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85"/>
  </bookViews>
  <sheets>
    <sheet name="审核通过（第七批）" sheetId="3" r:id="rId1"/>
  </sheets>
  <definedNames>
    <definedName name="_xlnm.Print_Titles" localSheetId="0">'审核通过（第七批）'!$4:$5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<sst xmlns="http://schemas.openxmlformats.org/spreadsheetml/2006/main" count="37" uniqueCount="37">
  <si>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附件1</t>
  </si>
  <si>
    <t>茂名市“广东优品购”电子优品消费券活动审核通过企业名单及资金安排（第七批）</t>
  </si>
  <si>
    <t>单位：元</t>
  </si>
  <si>
    <t>序号</t>
  </si>
  <si>
    <t>企业名称</t>
  </si>
  <si>
    <t>审核通过数量</t>
  </si>
  <si>
    <t>计算补贴额的3C价格</t>
  </si>
  <si>
    <t>审核通过补贴金额</t>
  </si>
  <si>
    <t>已拨金额</t>
  </si>
  <si>
    <t>本期应拨付补贴金额</t>
  </si>
  <si>
    <t>终审成功第一批</t>
  </si>
  <si>
    <t>终审成功第二批</t>
  </si>
  <si>
    <t>终审成功第三批</t>
  </si>
  <si>
    <t>终审成功第四批</t>
  </si>
  <si>
    <t>终审成功第五批</t>
  </si>
  <si>
    <t>终审成功第六批</t>
  </si>
  <si>
    <t>小计</t>
  </si>
  <si>
    <t>广东金铁信息科技有限公司</t>
  </si>
  <si>
    <t>茂名市南方书城有限公司</t>
  </si>
  <si>
    <t>茂名市海龙电脑有限公司</t>
  </si>
  <si>
    <t>茂名市天联网络科技有限公司</t>
  </si>
  <si>
    <t>茂名润豪电子商贸有限公司</t>
  </si>
  <si>
    <t>茂名市空天科技有限公司</t>
  </si>
  <si>
    <t>茂名市凯麒贸易有限公司</t>
  </si>
  <si>
    <t>茂名市鹰讯通信科技有限公司</t>
  </si>
  <si>
    <t>茂名市电白区风尚通讯科技有限公司</t>
  </si>
  <si>
    <t>茂名市明湖百货有限公司</t>
  </si>
  <si>
    <t>茂名市首胜通讯科技有限公司</t>
  </si>
  <si>
    <t>高州市通顺电子科技有限公司</t>
  </si>
  <si>
    <t>高州市蓝晖电子科技有限公司</t>
  </si>
  <si>
    <t>茂名市金樽科技有限公司</t>
  </si>
  <si>
    <t>茂名市畅航商贸有限公司</t>
  </si>
  <si>
    <t>茂名市华怡通通信设备有限公司</t>
  </si>
  <si>
    <t>茂名市通汇电信器材有限公司</t>
  </si>
  <si>
    <t>化州市正汇电器有限公司</t>
  </si>
  <si>
    <t>茂名市依网数码产品有限公司</t>
  </si>
  <si>
    <t>茂名熵舟贸易有限公司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</si>
</sst>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2"/>
      <color indexed="8"/>
      <name val="黑体"/>
      <charset val="134"/>
    </font>
    <font>
      <b/>
      <sz val="2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43" fontId="1" fillId="0" borderId="0" xfId="0" applyNumberFormat="1" applyFont="1" applyFill="1" applyAlignment="1">
      <alignment horizontal="center" vertical="center"/>
    </xf>
    <xf numFmtId="43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3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3" fontId="6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/>
    </xf>
    <xf numFmtId="176" fontId="7" fillId="0" borderId="3" xfId="0" applyNumberFormat="1" applyFont="1" applyFill="1" applyBorder="1" applyAlignment="1">
      <alignment vertical="center"/>
    </xf>
    <xf numFmtId="0" fontId="7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center" vertical="center"/>
    </xf>
    <xf numFmtId="43" fontId="6" fillId="2" borderId="4" xfId="0" applyNumberFormat="1" applyFont="1" applyFill="1" applyBorder="1" applyAlignment="1">
      <alignment horizontal="center" vertical="center" wrapText="1"/>
    </xf>
    <xf numFmtId="43" fontId="6" fillId="2" borderId="5" xfId="0" applyNumberFormat="1" applyFont="1" applyFill="1" applyBorder="1" applyAlignment="1">
      <alignment horizontal="center" vertical="center" wrapText="1"/>
    </xf>
    <xf numFmtId="43" fontId="6" fillId="2" borderId="3" xfId="0" applyNumberFormat="1" applyFont="1" applyFill="1" applyBorder="1" applyAlignment="1">
      <alignment horizontal="center" vertical="center" wrapText="1"/>
    </xf>
    <xf numFmtId="176" fontId="9" fillId="0" borderId="3" xfId="0" applyNumberFormat="1" applyFont="1" applyFill="1" applyBorder="1" applyAlignment="1">
      <alignment vertical="center"/>
    </xf>
    <xf numFmtId="176" fontId="10" fillId="0" borderId="3" xfId="0" applyNumberFormat="1" applyFont="1" applyFill="1" applyBorder="1" applyAlignment="1">
      <alignment vertical="center"/>
    </xf>
    <xf numFmtId="176" fontId="8" fillId="0" borderId="3" xfId="0" applyNumberFormat="1" applyFont="1" applyFill="1" applyBorder="1" applyAlignment="1">
      <alignment vertical="center"/>
    </xf>
    <xf numFmtId="43" fontId="6" fillId="2" borderId="6" xfId="0" applyNumberFormat="1" applyFont="1" applyFill="1" applyBorder="1" applyAlignment="1">
      <alignment horizontal="center" vertical="center" wrapText="1"/>
    </xf>
    <xf numFmtId="43" fontId="2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N30"/>
  <sheetViews>
    <sheetView tabSelected="1" zoomScale="80" zoomScaleNormal="80" workbookViewId="0">
      <selection activeCell="O7" sqref="O7"/>
    </sheetView>
  </sheetViews>
  <sheetFormatPr defaultColWidth="9" defaultRowHeight="25" customHeight="1"/>
  <cols>
    <col min="1" max="1" width="8.43333333333333" style="2" customWidth="1"/>
    <col min="2" max="2" width="33.5916666666667" style="1" customWidth="1"/>
    <col min="3" max="3" width="10.3083333333333" style="2" customWidth="1"/>
    <col min="4" max="4" width="16.875" style="4" customWidth="1"/>
    <col min="5" max="5" width="14.0583333333333" style="1" customWidth="1"/>
    <col min="6" max="12" width="14.625" style="5" customWidth="1"/>
    <col min="13" max="13" width="15.775" style="5" customWidth="1"/>
    <col min="14" max="14" width="16.2666666666667" style="1"/>
    <col min="15" max="16384" width="9" style="1"/>
  </cols>
  <sheetData>
    <row r="1" customHeight="1" spans="1:1">
      <c r="A1" s="6" t="s">
        <v>0</v>
      </c>
    </row>
    <row r="2" s="1" customFormat="1" ht="50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2" customFormat="1" customHeight="1" spans="1:13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="2" customFormat="1" ht="37" customHeight="1" spans="1:13">
      <c r="A4" s="9" t="s">
        <v>3</v>
      </c>
      <c r="B4" s="9" t="s">
        <v>4</v>
      </c>
      <c r="C4" s="10" t="s">
        <v>5</v>
      </c>
      <c r="D4" s="11" t="s">
        <v>6</v>
      </c>
      <c r="E4" s="11" t="s">
        <v>7</v>
      </c>
      <c r="F4" s="20" t="s">
        <v>8</v>
      </c>
      <c r="G4" s="21"/>
      <c r="H4" s="21"/>
      <c r="I4" s="21"/>
      <c r="J4" s="21"/>
      <c r="K4" s="21"/>
      <c r="L4" s="26"/>
      <c r="M4" s="11" t="s">
        <v>9</v>
      </c>
    </row>
    <row r="5" s="2" customFormat="1" ht="46" customHeight="1" spans="1:13">
      <c r="A5" s="12"/>
      <c r="B5" s="12"/>
      <c r="C5" s="13"/>
      <c r="D5" s="14"/>
      <c r="E5" s="14"/>
      <c r="F5" s="22" t="s">
        <v>10</v>
      </c>
      <c r="G5" s="22" t="s">
        <v>11</v>
      </c>
      <c r="H5" s="22" t="s">
        <v>12</v>
      </c>
      <c r="I5" s="22" t="s">
        <v>13</v>
      </c>
      <c r="J5" s="22" t="s">
        <v>14</v>
      </c>
      <c r="K5" s="22" t="s">
        <v>15</v>
      </c>
      <c r="L5" s="22" t="s">
        <v>16</v>
      </c>
      <c r="M5" s="14"/>
    </row>
    <row r="6" s="3" customFormat="1" ht="36" customHeight="1" spans="1:14">
      <c r="A6" s="15">
        <v>1</v>
      </c>
      <c r="B6" s="16" t="s">
        <v>17</v>
      </c>
      <c r="C6" s="15">
        <v>3</v>
      </c>
      <c r="D6" s="17">
        <v>22397</v>
      </c>
      <c r="E6" s="17">
        <v>1500</v>
      </c>
      <c r="F6" s="23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f>F6+G6+H6+I6+J6+K6</f>
        <v>0</v>
      </c>
      <c r="M6" s="24">
        <v>1500</v>
      </c>
      <c r="N6" s="27"/>
    </row>
    <row r="7" s="3" customFormat="1" ht="36" customHeight="1" spans="1:14">
      <c r="A7" s="15">
        <v>2</v>
      </c>
      <c r="B7" s="16" t="s">
        <v>18</v>
      </c>
      <c r="C7" s="15">
        <v>4</v>
      </c>
      <c r="D7" s="17">
        <v>2796</v>
      </c>
      <c r="E7" s="17">
        <v>279.6</v>
      </c>
      <c r="F7" s="23">
        <v>0</v>
      </c>
      <c r="G7" s="24">
        <v>279.6</v>
      </c>
      <c r="H7" s="24">
        <v>0</v>
      </c>
      <c r="I7" s="24">
        <v>0</v>
      </c>
      <c r="J7" s="24">
        <v>0</v>
      </c>
      <c r="K7" s="24">
        <v>0</v>
      </c>
      <c r="L7" s="24">
        <f t="shared" ref="L7:L26" si="0">F7+G7+H7+I7+J7+K7</f>
        <v>279.6</v>
      </c>
      <c r="M7" s="24">
        <v>0</v>
      </c>
      <c r="N7" s="27"/>
    </row>
    <row r="8" s="3" customFormat="1" ht="36" customHeight="1" spans="1:14">
      <c r="A8" s="15">
        <v>3</v>
      </c>
      <c r="B8" s="16" t="s">
        <v>19</v>
      </c>
      <c r="C8" s="15">
        <v>5</v>
      </c>
      <c r="D8" s="17">
        <v>13884</v>
      </c>
      <c r="E8" s="17">
        <v>1188.5</v>
      </c>
      <c r="F8" s="23">
        <v>0</v>
      </c>
      <c r="G8" s="24">
        <v>0</v>
      </c>
      <c r="H8" s="24">
        <v>0</v>
      </c>
      <c r="I8" s="24">
        <v>0</v>
      </c>
      <c r="J8" s="24">
        <v>1188.5</v>
      </c>
      <c r="K8" s="24">
        <v>0</v>
      </c>
      <c r="L8" s="24">
        <f t="shared" si="0"/>
        <v>1188.5</v>
      </c>
      <c r="M8" s="24">
        <v>0</v>
      </c>
      <c r="N8" s="27"/>
    </row>
    <row r="9" s="3" customFormat="1" ht="36" customHeight="1" spans="1:14">
      <c r="A9" s="15">
        <v>4</v>
      </c>
      <c r="B9" s="18" t="s">
        <v>20</v>
      </c>
      <c r="C9" s="15">
        <v>40</v>
      </c>
      <c r="D9" s="17">
        <v>291044</v>
      </c>
      <c r="E9" s="17">
        <v>20000</v>
      </c>
      <c r="F9" s="23">
        <v>0</v>
      </c>
      <c r="G9" s="24">
        <v>0</v>
      </c>
      <c r="H9" s="24">
        <v>0</v>
      </c>
      <c r="I9" s="24">
        <v>20000</v>
      </c>
      <c r="J9" s="24">
        <v>0</v>
      </c>
      <c r="K9" s="24">
        <v>0</v>
      </c>
      <c r="L9" s="24">
        <f t="shared" si="0"/>
        <v>20000</v>
      </c>
      <c r="M9" s="24">
        <v>0</v>
      </c>
      <c r="N9" s="27"/>
    </row>
    <row r="10" s="3" customFormat="1" ht="36" customHeight="1" spans="1:14">
      <c r="A10" s="15">
        <v>5</v>
      </c>
      <c r="B10" s="18" t="s">
        <v>21</v>
      </c>
      <c r="C10" s="15">
        <v>115</v>
      </c>
      <c r="D10" s="17">
        <v>425526.96</v>
      </c>
      <c r="E10" s="17">
        <v>40456.3</v>
      </c>
      <c r="F10" s="23">
        <v>0</v>
      </c>
      <c r="G10" s="24">
        <v>39096.4</v>
      </c>
      <c r="H10" s="24">
        <v>0</v>
      </c>
      <c r="I10" s="24">
        <v>0</v>
      </c>
      <c r="J10" s="24">
        <v>1359.9</v>
      </c>
      <c r="K10" s="24">
        <v>0</v>
      </c>
      <c r="L10" s="24">
        <f t="shared" si="0"/>
        <v>40456.3</v>
      </c>
      <c r="M10" s="24">
        <v>0</v>
      </c>
      <c r="N10" s="27"/>
    </row>
    <row r="11" s="3" customFormat="1" ht="36" customHeight="1" spans="1:14">
      <c r="A11" s="15">
        <v>6</v>
      </c>
      <c r="B11" s="18" t="s">
        <v>22</v>
      </c>
      <c r="C11" s="15">
        <v>186</v>
      </c>
      <c r="D11" s="17">
        <v>912098.22</v>
      </c>
      <c r="E11" s="17">
        <v>67169.5</v>
      </c>
      <c r="F11" s="23">
        <v>0</v>
      </c>
      <c r="G11" s="24">
        <v>58419.6</v>
      </c>
      <c r="H11" s="24">
        <v>0</v>
      </c>
      <c r="I11" s="24">
        <v>0</v>
      </c>
      <c r="J11" s="24">
        <v>8749.9</v>
      </c>
      <c r="K11" s="24">
        <v>0</v>
      </c>
      <c r="L11" s="24">
        <f t="shared" si="0"/>
        <v>67169.5</v>
      </c>
      <c r="M11" s="24">
        <v>0</v>
      </c>
      <c r="N11" s="27"/>
    </row>
    <row r="12" s="3" customFormat="1" ht="36" customHeight="1" spans="1:14">
      <c r="A12" s="15">
        <v>7</v>
      </c>
      <c r="B12" s="16" t="s">
        <v>23</v>
      </c>
      <c r="C12" s="15">
        <v>239</v>
      </c>
      <c r="D12" s="17">
        <v>1020454</v>
      </c>
      <c r="E12" s="17">
        <v>88638.9</v>
      </c>
      <c r="F12" s="23">
        <v>63509.2</v>
      </c>
      <c r="G12" s="24">
        <v>0</v>
      </c>
      <c r="H12" s="24">
        <v>0</v>
      </c>
      <c r="I12" s="24">
        <v>25129.7</v>
      </c>
      <c r="J12" s="24">
        <v>0</v>
      </c>
      <c r="K12" s="24">
        <v>0</v>
      </c>
      <c r="L12" s="24">
        <f t="shared" si="0"/>
        <v>88638.9</v>
      </c>
      <c r="M12" s="24">
        <v>0</v>
      </c>
      <c r="N12" s="27"/>
    </row>
    <row r="13" s="3" customFormat="1" ht="36" customHeight="1" spans="1:14">
      <c r="A13" s="15">
        <v>8</v>
      </c>
      <c r="B13" s="18" t="s">
        <v>24</v>
      </c>
      <c r="C13" s="15">
        <v>263</v>
      </c>
      <c r="D13" s="17">
        <v>1155555</v>
      </c>
      <c r="E13" s="17">
        <v>110012.9</v>
      </c>
      <c r="F13" s="23">
        <v>109512.9</v>
      </c>
      <c r="G13" s="24">
        <v>0</v>
      </c>
      <c r="H13" s="24">
        <v>0</v>
      </c>
      <c r="I13" s="24">
        <v>0</v>
      </c>
      <c r="J13" s="24">
        <v>500</v>
      </c>
      <c r="K13" s="24">
        <v>0</v>
      </c>
      <c r="L13" s="24">
        <f t="shared" si="0"/>
        <v>110012.9</v>
      </c>
      <c r="M13" s="24">
        <v>0</v>
      </c>
      <c r="N13" s="27"/>
    </row>
    <row r="14" s="3" customFormat="1" ht="36" customHeight="1" spans="1:14">
      <c r="A14" s="15">
        <v>9</v>
      </c>
      <c r="B14" s="18" t="s">
        <v>25</v>
      </c>
      <c r="C14" s="15">
        <v>291</v>
      </c>
      <c r="D14" s="17">
        <v>1494927</v>
      </c>
      <c r="E14" s="17">
        <v>115860.2</v>
      </c>
      <c r="F14" s="23">
        <v>0</v>
      </c>
      <c r="G14" s="24">
        <v>57741.2</v>
      </c>
      <c r="H14" s="24">
        <v>0</v>
      </c>
      <c r="I14" s="24">
        <v>58119</v>
      </c>
      <c r="J14" s="24">
        <v>0</v>
      </c>
      <c r="K14" s="24">
        <v>0</v>
      </c>
      <c r="L14" s="24">
        <f t="shared" si="0"/>
        <v>115860.2</v>
      </c>
      <c r="M14" s="24">
        <v>0</v>
      </c>
      <c r="N14" s="27"/>
    </row>
    <row r="15" s="3" customFormat="1" ht="36" customHeight="1" spans="1:14">
      <c r="A15" s="15">
        <v>10</v>
      </c>
      <c r="B15" s="18" t="s">
        <v>26</v>
      </c>
      <c r="C15" s="15">
        <v>350</v>
      </c>
      <c r="D15" s="17">
        <v>1420102.84</v>
      </c>
      <c r="E15" s="17">
        <v>132862.9</v>
      </c>
      <c r="F15" s="23">
        <v>0</v>
      </c>
      <c r="G15" s="24">
        <v>0</v>
      </c>
      <c r="H15" s="24">
        <v>0</v>
      </c>
      <c r="I15" s="24">
        <v>125109.7</v>
      </c>
      <c r="J15" s="24">
        <v>7563.3</v>
      </c>
      <c r="K15" s="24">
        <v>189.9</v>
      </c>
      <c r="L15" s="24">
        <f t="shared" si="0"/>
        <v>132862.9</v>
      </c>
      <c r="M15" s="24">
        <v>0</v>
      </c>
      <c r="N15" s="27"/>
    </row>
    <row r="16" s="3" customFormat="1" ht="36" customHeight="1" spans="1:14">
      <c r="A16" s="15">
        <v>11</v>
      </c>
      <c r="B16" s="18" t="s">
        <v>27</v>
      </c>
      <c r="C16" s="15">
        <v>668</v>
      </c>
      <c r="D16" s="17">
        <v>3310406</v>
      </c>
      <c r="E16" s="17">
        <v>270071.85</v>
      </c>
      <c r="F16" s="23">
        <v>190852.53</v>
      </c>
      <c r="G16" s="24">
        <v>21008.82</v>
      </c>
      <c r="H16" s="24">
        <v>0</v>
      </c>
      <c r="I16" s="24">
        <v>56710.5</v>
      </c>
      <c r="J16" s="24">
        <v>1500</v>
      </c>
      <c r="K16" s="24">
        <v>0</v>
      </c>
      <c r="L16" s="24">
        <f t="shared" si="0"/>
        <v>270071.85</v>
      </c>
      <c r="M16" s="24">
        <v>0</v>
      </c>
      <c r="N16" s="27"/>
    </row>
    <row r="17" s="1" customFormat="1" ht="36" customHeight="1" spans="1:13">
      <c r="A17" s="15">
        <v>12</v>
      </c>
      <c r="B17" s="18" t="s">
        <v>28</v>
      </c>
      <c r="C17" s="15">
        <v>771</v>
      </c>
      <c r="D17" s="17">
        <v>4256747</v>
      </c>
      <c r="E17" s="17">
        <v>300001.2</v>
      </c>
      <c r="F17" s="23">
        <v>500</v>
      </c>
      <c r="G17" s="24">
        <v>0</v>
      </c>
      <c r="H17" s="24">
        <v>270091.4</v>
      </c>
      <c r="I17" s="24">
        <v>26500</v>
      </c>
      <c r="J17" s="24">
        <v>2909.8</v>
      </c>
      <c r="K17" s="24">
        <v>0</v>
      </c>
      <c r="L17" s="24">
        <f t="shared" si="0"/>
        <v>300001.2</v>
      </c>
      <c r="M17" s="24">
        <v>0</v>
      </c>
    </row>
    <row r="18" s="1" customFormat="1" ht="36" customHeight="1" spans="1:13">
      <c r="A18" s="15">
        <v>13</v>
      </c>
      <c r="B18" s="18" t="s">
        <v>29</v>
      </c>
      <c r="C18" s="15">
        <v>1055</v>
      </c>
      <c r="D18" s="17">
        <v>6917174</v>
      </c>
      <c r="E18" s="17">
        <v>438252.6</v>
      </c>
      <c r="F18" s="23">
        <v>222779.6</v>
      </c>
      <c r="G18" s="24">
        <v>2669</v>
      </c>
      <c r="H18" s="24">
        <v>162809.4</v>
      </c>
      <c r="I18" s="24">
        <v>48494.6</v>
      </c>
      <c r="J18" s="24">
        <v>1500</v>
      </c>
      <c r="K18" s="24">
        <v>0</v>
      </c>
      <c r="L18" s="24">
        <f t="shared" si="0"/>
        <v>438252.6</v>
      </c>
      <c r="M18" s="24">
        <v>0</v>
      </c>
    </row>
    <row r="19" s="1" customFormat="1" ht="36" customHeight="1" spans="1:13">
      <c r="A19" s="15">
        <v>14</v>
      </c>
      <c r="B19" s="18" t="s">
        <v>30</v>
      </c>
      <c r="C19" s="15">
        <v>1394</v>
      </c>
      <c r="D19" s="17">
        <v>7620725.1</v>
      </c>
      <c r="E19" s="17">
        <v>555298.71</v>
      </c>
      <c r="F19" s="23">
        <v>500</v>
      </c>
      <c r="G19" s="24">
        <v>0</v>
      </c>
      <c r="H19" s="24">
        <v>0</v>
      </c>
      <c r="I19" s="24">
        <v>554798.71</v>
      </c>
      <c r="J19" s="24">
        <v>0</v>
      </c>
      <c r="K19" s="24">
        <v>0</v>
      </c>
      <c r="L19" s="24">
        <f t="shared" si="0"/>
        <v>555298.71</v>
      </c>
      <c r="M19" s="24">
        <v>0</v>
      </c>
    </row>
    <row r="20" s="1" customFormat="1" ht="36" customHeight="1" spans="1:13">
      <c r="A20" s="15">
        <v>15</v>
      </c>
      <c r="B20" s="18" t="s">
        <v>31</v>
      </c>
      <c r="C20" s="15">
        <v>1482</v>
      </c>
      <c r="D20" s="17">
        <v>13936718</v>
      </c>
      <c r="E20" s="17">
        <v>704905.8</v>
      </c>
      <c r="F20" s="23">
        <v>500</v>
      </c>
      <c r="G20" s="24">
        <v>141877.4</v>
      </c>
      <c r="H20" s="24">
        <v>539208.6</v>
      </c>
      <c r="I20" s="24">
        <v>23319.8</v>
      </c>
      <c r="J20" s="24">
        <v>0</v>
      </c>
      <c r="K20" s="24">
        <v>0</v>
      </c>
      <c r="L20" s="24">
        <f t="shared" si="0"/>
        <v>704905.8</v>
      </c>
      <c r="M20" s="24">
        <v>0</v>
      </c>
    </row>
    <row r="21" s="1" customFormat="1" ht="36" customHeight="1" spans="1:13">
      <c r="A21" s="15">
        <v>16</v>
      </c>
      <c r="B21" s="18" t="s">
        <v>32</v>
      </c>
      <c r="C21" s="15">
        <v>1666</v>
      </c>
      <c r="D21" s="17">
        <v>9595713.65</v>
      </c>
      <c r="E21" s="17">
        <v>680310.33</v>
      </c>
      <c r="F21" s="23">
        <v>390290.63</v>
      </c>
      <c r="G21" s="24">
        <v>60008.5</v>
      </c>
      <c r="H21" s="24">
        <v>220566.6</v>
      </c>
      <c r="I21" s="24">
        <v>0</v>
      </c>
      <c r="J21" s="24">
        <v>9444.6</v>
      </c>
      <c r="K21" s="24">
        <v>0</v>
      </c>
      <c r="L21" s="24">
        <f t="shared" si="0"/>
        <v>680310.33</v>
      </c>
      <c r="M21" s="24">
        <v>0</v>
      </c>
    </row>
    <row r="22" s="1" customFormat="1" ht="36" customHeight="1" spans="1:13">
      <c r="A22" s="15">
        <v>17</v>
      </c>
      <c r="B22" s="18" t="s">
        <v>33</v>
      </c>
      <c r="C22" s="15">
        <v>1742</v>
      </c>
      <c r="D22" s="17">
        <v>9388032</v>
      </c>
      <c r="E22" s="17">
        <v>649975.7</v>
      </c>
      <c r="F22" s="23">
        <v>218833.74</v>
      </c>
      <c r="G22" s="24">
        <v>0</v>
      </c>
      <c r="H22" s="24">
        <v>408222.16</v>
      </c>
      <c r="I22" s="24">
        <v>22919.8</v>
      </c>
      <c r="J22" s="24">
        <v>0</v>
      </c>
      <c r="K22" s="24">
        <v>0</v>
      </c>
      <c r="L22" s="24">
        <f t="shared" si="0"/>
        <v>649975.7</v>
      </c>
      <c r="M22" s="24">
        <v>0</v>
      </c>
    </row>
    <row r="23" s="1" customFormat="1" ht="36" customHeight="1" spans="1:13">
      <c r="A23" s="15">
        <v>18</v>
      </c>
      <c r="B23" s="18" t="s">
        <v>34</v>
      </c>
      <c r="C23" s="15">
        <v>1988</v>
      </c>
      <c r="D23" s="17">
        <v>11985151.06</v>
      </c>
      <c r="E23" s="17">
        <v>811895.19</v>
      </c>
      <c r="F23" s="23">
        <v>493742.96</v>
      </c>
      <c r="G23" s="24">
        <v>214652.23</v>
      </c>
      <c r="H23" s="24">
        <v>86500</v>
      </c>
      <c r="I23" s="24">
        <v>17000</v>
      </c>
      <c r="J23" s="24">
        <v>0</v>
      </c>
      <c r="K23" s="24">
        <v>0</v>
      </c>
      <c r="L23" s="24">
        <f t="shared" si="0"/>
        <v>811895.19</v>
      </c>
      <c r="M23" s="24">
        <v>0</v>
      </c>
    </row>
    <row r="24" s="1" customFormat="1" ht="36" customHeight="1" spans="1:13">
      <c r="A24" s="15">
        <v>19</v>
      </c>
      <c r="B24" s="18" t="s">
        <v>35</v>
      </c>
      <c r="C24" s="15">
        <v>2192</v>
      </c>
      <c r="D24" s="17">
        <v>8209166.29</v>
      </c>
      <c r="E24" s="17">
        <v>745999.62</v>
      </c>
      <c r="F24" s="23">
        <v>0</v>
      </c>
      <c r="G24" s="24">
        <v>695829.32</v>
      </c>
      <c r="H24" s="24">
        <v>0</v>
      </c>
      <c r="I24" s="24">
        <v>50170.3</v>
      </c>
      <c r="J24" s="24">
        <v>0</v>
      </c>
      <c r="K24" s="24">
        <v>0</v>
      </c>
      <c r="L24" s="24">
        <f t="shared" si="0"/>
        <v>745999.62</v>
      </c>
      <c r="M24" s="24">
        <v>0</v>
      </c>
    </row>
    <row r="25" s="1" customFormat="1" ht="36" customHeight="1" spans="1:13">
      <c r="A25" s="19">
        <v>20</v>
      </c>
      <c r="B25" s="18" t="s">
        <v>36</v>
      </c>
      <c r="C25" s="15">
        <v>19653</v>
      </c>
      <c r="D25" s="17">
        <v>133442748.87</v>
      </c>
      <c r="E25" s="17">
        <v>8893813.47</v>
      </c>
      <c r="F25" s="17">
        <v>0</v>
      </c>
      <c r="G25" s="25">
        <v>0</v>
      </c>
      <c r="H25" s="25">
        <v>0</v>
      </c>
      <c r="I25" s="24">
        <v>3699754.92</v>
      </c>
      <c r="J25" s="24">
        <v>5181079.1</v>
      </c>
      <c r="K25" s="24">
        <v>12979.45</v>
      </c>
      <c r="L25" s="24">
        <f t="shared" si="0"/>
        <v>8893813.47</v>
      </c>
      <c r="M25" s="24">
        <v>0</v>
      </c>
    </row>
    <row r="26" s="1" customFormat="1" customHeight="1" spans="1:13">
      <c r="A26" s="2"/>
      <c r="C26" s="2"/>
      <c r="D26" s="2"/>
      <c r="E26" s="2"/>
      <c r="F26" s="5"/>
      <c r="G26" s="5"/>
      <c r="H26" s="5"/>
      <c r="I26" s="5"/>
      <c r="J26" s="5"/>
      <c r="K26" s="5"/>
      <c r="L26" s="5"/>
      <c r="M26" s="5"/>
    </row>
    <row r="27" s="1" customFormat="1" customHeight="1" spans="1:13">
      <c r="A27" s="2"/>
      <c r="C27" s="2"/>
      <c r="D27" s="2"/>
      <c r="F27" s="5"/>
      <c r="G27" s="5"/>
      <c r="H27" s="5"/>
      <c r="I27" s="5"/>
      <c r="J27" s="5"/>
      <c r="K27" s="5"/>
      <c r="L27" s="5"/>
      <c r="M27" s="5"/>
    </row>
    <row r="28" customHeight="1" spans="4:4">
      <c r="D28" s="2"/>
    </row>
    <row r="29" customHeight="1" spans="4:4">
      <c r="D29" s="2"/>
    </row>
    <row r="30" customHeight="1" spans="4:4">
      <c r="D30" s="2"/>
    </row>
  </sheetData>
  <mergeCells count="9">
    <mergeCell ref="A2:M2"/>
    <mergeCell ref="A3:M3"/>
    <mergeCell ref="F4:L4"/>
    <mergeCell ref="A4:A5"/>
    <mergeCell ref="B4:B5"/>
    <mergeCell ref="C4:C5"/>
    <mergeCell ref="D4:D5"/>
    <mergeCell ref="E4:E5"/>
    <mergeCell ref="M4:M5"/>
  </mergeCells>
  <pageMargins left="0.432638888888889" right="0.432638888888889" top="0.590277777777778" bottom="0.590277777777778" header="0.5" footer="0.314583333333333"/>
  <pageSetup paperSize="9" scale="64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审核通过（第七批）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丁荣</cp:lastModifiedBy>
  <dcterms:created xsi:type="dcterms:W3CDTF">2026-06-08T13:53:00Z</dcterms:created>
  <dcterms:modified xsi:type="dcterms:W3CDTF">2026-07-29T10:07:42Z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9E3DA9EFAE2E4847B3564121E72FB69E_11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