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汇总表" sheetId="4" r:id="rId1"/>
  </sheets>
  <definedNames>
    <definedName name="_xlnm._FilterDatabase" localSheetId="0" hidden="1">汇总表!$A$2:$I$87</definedName>
    <definedName name="_xlnm.Print_Area" localSheetId="0">汇总表!$A$1:$G$87</definedName>
  </definedNames>
  <calcPr calcId="144525"/>
</workbook>
</file>

<file path=xl/sharedStrings.xml><?xml version="1.0" encoding="utf-8"?>
<sst xmlns="http://schemas.openxmlformats.org/spreadsheetml/2006/main" count="93" uniqueCount="93">
  <si>
    <t>2025年茂名市手机、平板、智能手表(手环)购新补贴企业名单
及补贴资金安排（第四批）</t>
  </si>
  <si>
    <t>序号</t>
  </si>
  <si>
    <t>企业名称</t>
  </si>
  <si>
    <t>审核通过数量</t>
  </si>
  <si>
    <t>计算补贴额的3C价格</t>
  </si>
  <si>
    <t>审核通过补贴金额</t>
  </si>
  <si>
    <t>前期已拨付金额</t>
  </si>
  <si>
    <t>本期应拨付补贴金额</t>
  </si>
  <si>
    <t>茂名优悠家电子商务有限公司</t>
  </si>
  <si>
    <t>茂名市空天科技有限公司</t>
  </si>
  <si>
    <t>茂名市首胜通讯科技有限公司</t>
  </si>
  <si>
    <t>化州市正汇电器有限公司</t>
  </si>
  <si>
    <t>茂名市杰利通信技术有限公司</t>
  </si>
  <si>
    <t>茂名市通汇电信器材有限公司</t>
  </si>
  <si>
    <t>茂名市畅航商贸有限公司</t>
  </si>
  <si>
    <t>茂名市盈信通讯有限公司</t>
  </si>
  <si>
    <t>茂名市成讯通讯设备有限公司</t>
  </si>
  <si>
    <t>茂名市金樽科技有限公司</t>
  </si>
  <si>
    <t>中国联合网络通信有限公司茂名市分公司</t>
  </si>
  <si>
    <t>信宜市扬迈通讯有限公司</t>
  </si>
  <si>
    <t>茂名苏宁易购销售有限公司</t>
  </si>
  <si>
    <t>茂名新一丰电子产品有限公司</t>
  </si>
  <si>
    <t>茂名市茂南区晨曦通讯有限公司</t>
  </si>
  <si>
    <t>中移铁通有限公司茂名分公司</t>
  </si>
  <si>
    <t>茂名市华怡通通信设备有限公司</t>
  </si>
  <si>
    <t>茂名市一赢科技有限公司</t>
  </si>
  <si>
    <t>茂名市茂南国域通讯器材有限公司</t>
  </si>
  <si>
    <t>茂名市明湖百货有限公司</t>
  </si>
  <si>
    <t>茂名市巽雷贸易有限公司</t>
  </si>
  <si>
    <t>茂名领先未来电子商务有限公司</t>
  </si>
  <si>
    <t>茂名市铭达承人工智能科技有限公司</t>
  </si>
  <si>
    <t>化州市富云通讯有限公司</t>
  </si>
  <si>
    <t>化州市运通电子产品有限公司</t>
  </si>
  <si>
    <t>高州市聚能通信器材有限公司</t>
  </si>
  <si>
    <t>信宜市竭诚文化传媒有限公司</t>
  </si>
  <si>
    <t>茂名滨海新区米智电脑数码有限公司</t>
  </si>
  <si>
    <t>茂名市叁汇贸易有限公司</t>
  </si>
  <si>
    <t>高州市通顺电子科技有限公司</t>
  </si>
  <si>
    <t>信宜市德胜信息科技有限公司</t>
  </si>
  <si>
    <t>化州市博汇科技有限公司</t>
  </si>
  <si>
    <t>信宜市启讯通讯设备有限责任公司</t>
  </si>
  <si>
    <t>高州市华杰通讯科技有限公司</t>
  </si>
  <si>
    <t>慧行（茂名）信息技术有限责任公司</t>
  </si>
  <si>
    <t>茂名市天联网络科技有限公司</t>
  </si>
  <si>
    <t>茂名市依网数码产品有限公司</t>
  </si>
  <si>
    <t>高州市蓝晖电子科技有限公司</t>
  </si>
  <si>
    <t>茂名市鹰讯通信科技有限公司</t>
  </si>
  <si>
    <t>茂名市电白区风尚通讯科技有限公司</t>
  </si>
  <si>
    <t>高州市铭盛电器有限公司</t>
  </si>
  <si>
    <t>高州市一米数码电子有限公司</t>
  </si>
  <si>
    <t>高州市星际数码信息科技有限公司</t>
  </si>
  <si>
    <t>茂名市能者商贸有限公司</t>
  </si>
  <si>
    <t>茂名市易建网络通信技术服务有限公司</t>
  </si>
  <si>
    <t>茂名市杨铭电子设备有限公司</t>
  </si>
  <si>
    <t>茂名市邦优贸易有限公司</t>
  </si>
  <si>
    <t>东莞市杰光电器维修有限公司茂名分公司</t>
  </si>
  <si>
    <t>茂名市多田丰电器有限公司</t>
  </si>
  <si>
    <t>高州市粤永信网络科技有限公司</t>
  </si>
  <si>
    <t>化州市唐记科技有限公司</t>
  </si>
  <si>
    <t>茂名市电白区优讯易达通讯设备有限公司</t>
  </si>
  <si>
    <t>茂名市学源科技有限公司</t>
  </si>
  <si>
    <t>广东联强科技有限公司</t>
  </si>
  <si>
    <t>茂名市誉展科技有限公司</t>
  </si>
  <si>
    <t>高州市鸿发电子产品有限公司</t>
  </si>
  <si>
    <t>广东金铁信息科技有限公司</t>
  </si>
  <si>
    <t>茂名市稳捷通讯科技有限公司</t>
  </si>
  <si>
    <t>深圳沃尔玛百货零售有限公司茂名文化广场分店</t>
  </si>
  <si>
    <t>茂名市中亿科技有限公司</t>
  </si>
  <si>
    <t>茂名市南方书城有限公司</t>
  </si>
  <si>
    <t>茂名市专讯通讯科技有限公司</t>
  </si>
  <si>
    <t>高州市碧桃电器销售有限公司</t>
  </si>
  <si>
    <t>高州市和家智学通讯科技有限公司</t>
  </si>
  <si>
    <t>高州市粤升通讯有限公司</t>
  </si>
  <si>
    <t>茂名立帆电子有限公司</t>
  </si>
  <si>
    <t>化州市丰盈通信服务部</t>
  </si>
  <si>
    <t>茂名市凯麒贸易有限公司</t>
  </si>
  <si>
    <t>茂名润豪电子商贸有限公司</t>
  </si>
  <si>
    <t>茂名天焕通讯设备有限公司</t>
  </si>
  <si>
    <t>茂名劲宝科技有限公司</t>
  </si>
  <si>
    <t>茂名滨海新区鹏大通讯有限公司</t>
  </si>
  <si>
    <t>高州市极链数码有限公司</t>
  </si>
  <si>
    <t>茂名市雄创科技有限公司</t>
  </si>
  <si>
    <t>信宜市睿聪通信设备有限公司</t>
  </si>
  <si>
    <t>信宜市恒龙科技有限公司</t>
  </si>
  <si>
    <t>广州微信通讯技术有限公司茂名分公司</t>
  </si>
  <si>
    <t>茂名市电白区云启数创通讯设备有限公司</t>
  </si>
  <si>
    <t>化州市语乐通讯科技有限公司</t>
  </si>
  <si>
    <t>高州市兆佳通讯科技有限公司</t>
  </si>
  <si>
    <t>信宜市荣展贸易有限公司</t>
  </si>
  <si>
    <t>高州市铭芯学堂电子产品有限公司</t>
  </si>
  <si>
    <t>高州市遇见书城有限公司</t>
  </si>
  <si>
    <t>高州市移信通讯有限公司</t>
  </si>
  <si>
    <t>茂名市海龙电脑有限公司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</si>
</sst>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_ * #,##0.00_ ;_ * \-#,##0.00_ ;_ * &quot;-&quot;??.00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14" borderId="8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0" fillId="12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6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43" fontId="0" fillId="0" borderId="0" xfId="0" applyNumberFormat="true" applyFont="true" applyFill="true" applyAlignment="true">
      <alignment horizontal="center" vertical="center"/>
    </xf>
    <xf numFmtId="176" fontId="0" fillId="0" borderId="0" xfId="0" applyNumberFormat="true" applyFont="true" applyFill="true" applyAlignment="true">
      <alignment vertical="center"/>
    </xf>
    <xf numFmtId="43" fontId="0" fillId="0" borderId="0" xfId="0" applyNumberFormat="true" applyFont="true" applyFill="true" applyAlignme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/>
    </xf>
    <xf numFmtId="43" fontId="4" fillId="2" borderId="3" xfId="0" applyNumberFormat="true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vertical="center"/>
    </xf>
    <xf numFmtId="43" fontId="1" fillId="0" borderId="3" xfId="0" applyNumberFormat="true" applyFont="true" applyFill="true" applyBorder="true" applyAlignment="true">
      <alignment vertical="center"/>
    </xf>
    <xf numFmtId="0" fontId="1" fillId="0" borderId="3" xfId="0" applyFont="true" applyFill="true" applyBorder="true" applyAlignment="true">
      <alignment vertical="center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3" fontId="4" fillId="2" borderId="3" xfId="0" applyNumberFormat="true" applyFont="true" applyFill="true" applyBorder="true" applyAlignment="true">
      <alignment horizontal="center" vertical="center" wrapText="true"/>
    </xf>
    <xf numFmtId="176" fontId="4" fillId="2" borderId="3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vertical="center"/>
    </xf>
    <xf numFmtId="43" fontId="2" fillId="0" borderId="0" xfId="0" applyNumberFormat="true" applyFont="true" applyFill="true" applyAlignment="true">
      <alignment vertical="center"/>
    </xf>
    <xf numFmtId="43" fontId="5" fillId="0" borderId="0" xfId="0" applyNumberFormat="true" applyFont="true" applyFill="true" applyAlignment="true">
      <alignment vertical="center"/>
    </xf>
    <xf numFmtId="43" fontId="4" fillId="0" borderId="0" xfId="0" applyNumberFormat="true" applyFont="true" applyFill="true" applyAlignment="true">
      <alignment vertical="center"/>
    </xf>
    <xf numFmtId="176" fontId="4" fillId="0" borderId="0" xfId="0" applyNumberFormat="true" applyFont="true" applyFill="true" applyAlignment="true">
      <alignment vertical="center"/>
    </xf>
    <xf numFmtId="0" fontId="4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8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F9" sqref="F9"/>
    </sheetView>
  </sheetViews>
  <sheetFormatPr defaultColWidth="9" defaultRowHeight="25" customHeight="true"/>
  <cols>
    <col min="1" max="1" width="12.6636363636364" style="2" customWidth="true"/>
    <col min="2" max="2" width="38.6363636363636" style="1" customWidth="true"/>
    <col min="3" max="3" width="16.1636363636364" style="2" customWidth="true"/>
    <col min="4" max="4" width="21.2818181818182" style="5" customWidth="true"/>
    <col min="5" max="5" width="27.9454545454545" style="1" customWidth="true"/>
    <col min="6" max="6" width="22.7363636363636" style="6" customWidth="true"/>
    <col min="7" max="7" width="21.5636363636364" style="7" customWidth="true"/>
    <col min="8" max="8" width="16.2727272727273" style="7"/>
    <col min="9" max="9" width="13.8636363636364" style="7"/>
    <col min="10" max="16384" width="9" style="1"/>
  </cols>
  <sheetData>
    <row r="1" s="1" customFormat="true" ht="50" customHeight="true" spans="1:16">
      <c r="A1" s="8" t="s">
        <v>0</v>
      </c>
      <c r="B1" s="9"/>
      <c r="C1" s="9"/>
      <c r="D1" s="9"/>
      <c r="E1" s="9"/>
      <c r="F1" s="16"/>
      <c r="G1" s="17"/>
      <c r="H1" s="7"/>
      <c r="I1" s="7"/>
      <c r="P1" s="2"/>
    </row>
    <row r="2" s="2" customFormat="true" ht="40" customHeight="true" spans="1:9">
      <c r="A2" s="10" t="s">
        <v>1</v>
      </c>
      <c r="B2" s="10" t="s">
        <v>2</v>
      </c>
      <c r="C2" s="10" t="s">
        <v>3</v>
      </c>
      <c r="D2" s="11" t="s">
        <v>4</v>
      </c>
      <c r="E2" s="18" t="s">
        <v>5</v>
      </c>
      <c r="F2" s="19" t="s">
        <v>6</v>
      </c>
      <c r="G2" s="18" t="s">
        <v>7</v>
      </c>
      <c r="H2" s="5"/>
      <c r="I2" s="5"/>
    </row>
    <row r="3" s="3" customFormat="true" customHeight="true" spans="1:9">
      <c r="A3" s="12">
        <v>1</v>
      </c>
      <c r="B3" s="13" t="s">
        <v>8</v>
      </c>
      <c r="C3" s="12" t="e">
        <f ca="1">SUMIF(#REF!,B3,#REF!)</f>
        <v>#REF!</v>
      </c>
      <c r="D3" s="14">
        <v>43206044.5600004</v>
      </c>
      <c r="E3" s="14">
        <v>5764037.06000014</v>
      </c>
      <c r="F3" s="20">
        <v>5527666.45000014</v>
      </c>
      <c r="G3" s="14">
        <v>236370.61</v>
      </c>
      <c r="H3" s="21"/>
      <c r="I3" s="21"/>
    </row>
    <row r="4" s="3" customFormat="true" customHeight="true" spans="1:9">
      <c r="A4" s="12">
        <v>2</v>
      </c>
      <c r="B4" s="13" t="s">
        <v>9</v>
      </c>
      <c r="C4" s="12" t="e">
        <f ca="1">SUMIF(#REF!,B4,#REF!)</f>
        <v>#REF!</v>
      </c>
      <c r="D4" s="14">
        <v>12640544.1</v>
      </c>
      <c r="E4" s="14">
        <v>1784214.65000011</v>
      </c>
      <c r="F4" s="20">
        <v>1775883.10000011</v>
      </c>
      <c r="G4" s="14">
        <v>8331.55</v>
      </c>
      <c r="H4" s="21"/>
      <c r="I4" s="21"/>
    </row>
    <row r="5" s="3" customFormat="true" customHeight="true" spans="1:9">
      <c r="A5" s="12">
        <v>3</v>
      </c>
      <c r="B5" s="15" t="s">
        <v>10</v>
      </c>
      <c r="C5" s="12" t="e">
        <f ca="1">SUMIF(#REF!,B5,#REF!)</f>
        <v>#REF!</v>
      </c>
      <c r="D5" s="14">
        <v>13494013.5</v>
      </c>
      <c r="E5" s="14">
        <v>1723134.01000007</v>
      </c>
      <c r="F5" s="20">
        <v>1718609.76000006</v>
      </c>
      <c r="G5" s="14">
        <v>4524.25</v>
      </c>
      <c r="H5" s="21"/>
      <c r="I5" s="21"/>
    </row>
    <row r="6" s="3" customFormat="true" customHeight="true" spans="1:9">
      <c r="A6" s="12">
        <v>4</v>
      </c>
      <c r="B6" s="15" t="s">
        <v>11</v>
      </c>
      <c r="C6" s="12" t="e">
        <f ca="1">SUMIF(#REF!,B6,#REF!)</f>
        <v>#REF!</v>
      </c>
      <c r="D6" s="14">
        <v>33899510.8800002</v>
      </c>
      <c r="E6" s="14">
        <v>4375978.60000042</v>
      </c>
      <c r="F6" s="20">
        <v>4372988.29000042</v>
      </c>
      <c r="G6" s="14">
        <v>2990.31</v>
      </c>
      <c r="H6" s="21"/>
      <c r="I6" s="21"/>
    </row>
    <row r="7" s="3" customFormat="true" customHeight="true" spans="1:9">
      <c r="A7" s="12">
        <v>5</v>
      </c>
      <c r="B7" s="13" t="s">
        <v>12</v>
      </c>
      <c r="C7" s="12" t="e">
        <f ca="1">SUMIF(#REF!,B7,#REF!)</f>
        <v>#REF!</v>
      </c>
      <c r="D7" s="14">
        <v>1545553</v>
      </c>
      <c r="E7" s="14">
        <v>187996.500000001</v>
      </c>
      <c r="F7" s="20">
        <v>185411.100000001</v>
      </c>
      <c r="G7" s="14">
        <v>2585.4</v>
      </c>
      <c r="H7" s="21"/>
      <c r="I7" s="21"/>
    </row>
    <row r="8" s="3" customFormat="true" customHeight="true" spans="1:9">
      <c r="A8" s="12">
        <v>6</v>
      </c>
      <c r="B8" s="15" t="s">
        <v>13</v>
      </c>
      <c r="C8" s="12" t="e">
        <f ca="1">SUMIF(#REF!,B8,#REF!)</f>
        <v>#REF!</v>
      </c>
      <c r="D8" s="14">
        <v>22619265.12</v>
      </c>
      <c r="E8" s="14">
        <v>3048340.47000028</v>
      </c>
      <c r="F8" s="20">
        <v>3046031.22000028</v>
      </c>
      <c r="G8" s="14">
        <v>2309.25</v>
      </c>
      <c r="H8" s="21"/>
      <c r="I8" s="21"/>
    </row>
    <row r="9" s="3" customFormat="true" customHeight="true" spans="1:9">
      <c r="A9" s="12">
        <v>7</v>
      </c>
      <c r="B9" s="13" t="s">
        <v>14</v>
      </c>
      <c r="C9" s="12" t="e">
        <f ca="1">SUMIF(#REF!,B9,#REF!)</f>
        <v>#REF!</v>
      </c>
      <c r="D9" s="14">
        <v>2082346</v>
      </c>
      <c r="E9" s="14">
        <v>228216.500000001</v>
      </c>
      <c r="F9" s="20">
        <v>226216.500000001</v>
      </c>
      <c r="G9" s="14">
        <v>2000</v>
      </c>
      <c r="H9" s="21"/>
      <c r="I9" s="21"/>
    </row>
    <row r="10" s="3" customFormat="true" customHeight="true" spans="1:9">
      <c r="A10" s="12">
        <v>8</v>
      </c>
      <c r="B10" s="13" t="s">
        <v>15</v>
      </c>
      <c r="C10" s="12" t="e">
        <f ca="1">SUMIF(#REF!,B10,#REF!)</f>
        <v>#REF!</v>
      </c>
      <c r="D10" s="14">
        <v>99590</v>
      </c>
      <c r="E10" s="14">
        <v>12939.95</v>
      </c>
      <c r="F10" s="20">
        <v>11009.8</v>
      </c>
      <c r="G10" s="14">
        <v>1930.15</v>
      </c>
      <c r="H10" s="21"/>
      <c r="I10" s="21"/>
    </row>
    <row r="11" s="3" customFormat="true" customHeight="true" spans="1:9">
      <c r="A11" s="12">
        <v>9</v>
      </c>
      <c r="B11" s="13" t="s">
        <v>16</v>
      </c>
      <c r="C11" s="12" t="e">
        <f ca="1">SUMIF(#REF!,B11,#REF!)</f>
        <v>#REF!</v>
      </c>
      <c r="D11" s="14">
        <v>259907</v>
      </c>
      <c r="E11" s="14">
        <v>35509.0499999999</v>
      </c>
      <c r="F11" s="20">
        <v>33696.35</v>
      </c>
      <c r="G11" s="14">
        <v>1812.7</v>
      </c>
      <c r="H11" s="21"/>
      <c r="I11" s="21"/>
    </row>
    <row r="12" s="3" customFormat="true" customHeight="true" spans="1:9">
      <c r="A12" s="12">
        <v>10</v>
      </c>
      <c r="B12" s="15" t="s">
        <v>17</v>
      </c>
      <c r="C12" s="12" t="e">
        <f ca="1">SUMIF(#REF!,B12,#REF!)</f>
        <v>#REF!</v>
      </c>
      <c r="D12" s="14">
        <v>16318058.1999999</v>
      </c>
      <c r="E12" s="14">
        <v>2157763.52000016</v>
      </c>
      <c r="F12" s="20">
        <v>2155959.12000016</v>
      </c>
      <c r="G12" s="14">
        <v>1804.4</v>
      </c>
      <c r="H12" s="21"/>
      <c r="I12" s="21"/>
    </row>
    <row r="13" s="3" customFormat="true" customHeight="true" spans="1:9">
      <c r="A13" s="12">
        <v>11</v>
      </c>
      <c r="B13" s="15" t="s">
        <v>18</v>
      </c>
      <c r="C13" s="12" t="e">
        <f ca="1">SUMIF(#REF!,B13,#REF!)</f>
        <v>#REF!</v>
      </c>
      <c r="D13" s="14">
        <v>344462</v>
      </c>
      <c r="E13" s="14">
        <v>46794.8999999999</v>
      </c>
      <c r="F13" s="20">
        <v>45258.9999999999</v>
      </c>
      <c r="G13" s="14">
        <v>1535.9</v>
      </c>
      <c r="H13" s="21"/>
      <c r="I13" s="21"/>
    </row>
    <row r="14" s="4" customFormat="true" customHeight="true" spans="1:9">
      <c r="A14" s="12">
        <v>12</v>
      </c>
      <c r="B14" s="13" t="s">
        <v>19</v>
      </c>
      <c r="C14" s="12" t="e">
        <f ca="1">SUMIF(#REF!,B14,#REF!)</f>
        <v>#REF!</v>
      </c>
      <c r="D14" s="14">
        <v>2141496</v>
      </c>
      <c r="E14" s="14">
        <v>304418</v>
      </c>
      <c r="F14" s="20">
        <v>303158.45</v>
      </c>
      <c r="G14" s="14">
        <v>1259.55</v>
      </c>
      <c r="H14" s="21"/>
      <c r="I14" s="21"/>
    </row>
    <row r="15" s="4" customFormat="true" customHeight="true" spans="1:9">
      <c r="A15" s="12">
        <v>13</v>
      </c>
      <c r="B15" s="13" t="s">
        <v>20</v>
      </c>
      <c r="C15" s="12" t="e">
        <f ca="1">SUMIF(#REF!,B15,#REF!)</f>
        <v>#REF!</v>
      </c>
      <c r="D15" s="14">
        <v>235815.8</v>
      </c>
      <c r="E15" s="14">
        <v>24373.51</v>
      </c>
      <c r="F15" s="20">
        <v>23373.51</v>
      </c>
      <c r="G15" s="14">
        <v>1000</v>
      </c>
      <c r="H15" s="21"/>
      <c r="I15" s="21"/>
    </row>
    <row r="16" s="4" customFormat="true" customHeight="true" spans="1:9">
      <c r="A16" s="12">
        <v>14</v>
      </c>
      <c r="B16" s="13" t="s">
        <v>21</v>
      </c>
      <c r="C16" s="12" t="e">
        <f ca="1">SUMIF(#REF!,B16,#REF!)</f>
        <v>#REF!</v>
      </c>
      <c r="D16" s="14">
        <v>400506</v>
      </c>
      <c r="E16" s="14">
        <v>44964.45</v>
      </c>
      <c r="F16" s="20">
        <v>43969.6</v>
      </c>
      <c r="G16" s="14">
        <v>994.85</v>
      </c>
      <c r="H16" s="21"/>
      <c r="I16" s="21"/>
    </row>
    <row r="17" s="4" customFormat="true" customHeight="true" spans="1:9">
      <c r="A17" s="12">
        <v>15</v>
      </c>
      <c r="B17" s="13" t="s">
        <v>22</v>
      </c>
      <c r="C17" s="12" t="e">
        <f ca="1">SUMIF(#REF!,B17,#REF!)</f>
        <v>#REF!</v>
      </c>
      <c r="D17" s="14">
        <v>1559801</v>
      </c>
      <c r="E17" s="14">
        <v>217241.450000002</v>
      </c>
      <c r="F17" s="20">
        <v>216266.900000002</v>
      </c>
      <c r="G17" s="14">
        <v>974.55</v>
      </c>
      <c r="H17" s="21"/>
      <c r="I17" s="21"/>
    </row>
    <row r="18" s="4" customFormat="true" customHeight="true" spans="1:9">
      <c r="A18" s="12">
        <v>16</v>
      </c>
      <c r="B18" s="15" t="s">
        <v>23</v>
      </c>
      <c r="C18" s="12" t="e">
        <f ca="1">SUMIF(#REF!,B18,#REF!)</f>
        <v>#REF!</v>
      </c>
      <c r="D18" s="14">
        <v>916055</v>
      </c>
      <c r="E18" s="14">
        <v>121658.000000001</v>
      </c>
      <c r="F18" s="20">
        <v>120708.150000001</v>
      </c>
      <c r="G18" s="14">
        <v>949.85</v>
      </c>
      <c r="H18" s="21"/>
      <c r="I18" s="21"/>
    </row>
    <row r="19" s="4" customFormat="true" customHeight="true" spans="1:9">
      <c r="A19" s="12">
        <v>17</v>
      </c>
      <c r="B19" s="15" t="s">
        <v>24</v>
      </c>
      <c r="C19" s="12" t="e">
        <f ca="1">SUMIF(#REF!,B19,#REF!)</f>
        <v>#REF!</v>
      </c>
      <c r="D19" s="14">
        <v>20546801.66</v>
      </c>
      <c r="E19" s="14">
        <v>2442092.41000012</v>
      </c>
      <c r="F19" s="20">
        <v>2441180.21000012</v>
      </c>
      <c r="G19" s="14">
        <v>912.2</v>
      </c>
      <c r="H19" s="21"/>
      <c r="I19" s="21"/>
    </row>
    <row r="20" s="4" customFormat="true" customHeight="true" spans="1:9">
      <c r="A20" s="12">
        <v>18</v>
      </c>
      <c r="B20" s="13" t="s">
        <v>25</v>
      </c>
      <c r="C20" s="12" t="e">
        <f ca="1">SUMIF(#REF!,B20,#REF!)</f>
        <v>#REF!</v>
      </c>
      <c r="D20" s="14">
        <v>293790</v>
      </c>
      <c r="E20" s="14">
        <v>41271.4499999999</v>
      </c>
      <c r="F20" s="20">
        <v>40501.5999999999</v>
      </c>
      <c r="G20" s="14">
        <v>769.85</v>
      </c>
      <c r="H20" s="21"/>
      <c r="I20" s="21"/>
    </row>
    <row r="21" s="4" customFormat="true" customHeight="true" spans="1:9">
      <c r="A21" s="12">
        <v>19</v>
      </c>
      <c r="B21" s="13" t="s">
        <v>26</v>
      </c>
      <c r="C21" s="12" t="e">
        <f ca="1">SUMIF(#REF!,B21,#REF!)</f>
        <v>#REF!</v>
      </c>
      <c r="D21" s="14">
        <v>5283079.67</v>
      </c>
      <c r="E21" s="14">
        <v>745756.469999976</v>
      </c>
      <c r="F21" s="20">
        <v>745195.769999976</v>
      </c>
      <c r="G21" s="14">
        <v>560.7</v>
      </c>
      <c r="H21" s="21"/>
      <c r="I21" s="21"/>
    </row>
    <row r="22" s="4" customFormat="true" customHeight="true" spans="1:9">
      <c r="A22" s="12">
        <v>20</v>
      </c>
      <c r="B22" s="15" t="s">
        <v>27</v>
      </c>
      <c r="C22" s="12" t="e">
        <f ca="1">SUMIF(#REF!,B22,#REF!)</f>
        <v>#REF!</v>
      </c>
      <c r="D22" s="14">
        <v>3597743</v>
      </c>
      <c r="E22" s="14">
        <v>459095.099999996</v>
      </c>
      <c r="F22" s="20">
        <v>458540.399999996</v>
      </c>
      <c r="G22" s="14">
        <v>554.7</v>
      </c>
      <c r="H22" s="21"/>
      <c r="I22" s="21"/>
    </row>
    <row r="23" s="4" customFormat="true" customHeight="true" spans="1:9">
      <c r="A23" s="12">
        <v>21</v>
      </c>
      <c r="B23" s="13" t="s">
        <v>28</v>
      </c>
      <c r="C23" s="12" t="e">
        <f ca="1">SUMIF(#REF!,B23,#REF!)</f>
        <v>#REF!</v>
      </c>
      <c r="D23" s="14">
        <v>4155142.27</v>
      </c>
      <c r="E23" s="14">
        <v>527989.679999994</v>
      </c>
      <c r="F23" s="20">
        <v>527489.679999994</v>
      </c>
      <c r="G23" s="14">
        <v>500</v>
      </c>
      <c r="H23" s="21"/>
      <c r="I23" s="21"/>
    </row>
    <row r="24" s="4" customFormat="true" customHeight="true" spans="1:9">
      <c r="A24" s="12">
        <v>22</v>
      </c>
      <c r="B24" s="13" t="s">
        <v>29</v>
      </c>
      <c r="C24" s="12" t="e">
        <f ca="1">SUMIF(#REF!,B24,#REF!)</f>
        <v>#REF!</v>
      </c>
      <c r="D24" s="14">
        <v>61921</v>
      </c>
      <c r="E24" s="14">
        <v>8676.55</v>
      </c>
      <c r="F24" s="20">
        <v>8176.55</v>
      </c>
      <c r="G24" s="14">
        <v>500</v>
      </c>
      <c r="H24" s="21"/>
      <c r="I24" s="21"/>
    </row>
    <row r="25" s="4" customFormat="true" customHeight="true" spans="1:9">
      <c r="A25" s="12">
        <v>23</v>
      </c>
      <c r="B25" s="13" t="s">
        <v>30</v>
      </c>
      <c r="C25" s="12" t="e">
        <f ca="1">SUMIF(#REF!,B25,#REF!)</f>
        <v>#REF!</v>
      </c>
      <c r="D25" s="14">
        <v>2088985</v>
      </c>
      <c r="E25" s="14">
        <v>279489.450000001</v>
      </c>
      <c r="F25" s="20">
        <v>278989.450000001</v>
      </c>
      <c r="G25" s="14">
        <v>500</v>
      </c>
      <c r="H25" s="21"/>
      <c r="I25" s="21"/>
    </row>
    <row r="26" s="4" customFormat="true" customHeight="true" spans="1:9">
      <c r="A26" s="12">
        <v>24</v>
      </c>
      <c r="B26" s="13" t="s">
        <v>31</v>
      </c>
      <c r="C26" s="12" t="e">
        <f ca="1">SUMIF(#REF!,B26,#REF!)</f>
        <v>#REF!</v>
      </c>
      <c r="D26" s="14">
        <v>60981</v>
      </c>
      <c r="E26" s="14">
        <v>8902.45</v>
      </c>
      <c r="F26" s="20">
        <v>8407.6</v>
      </c>
      <c r="G26" s="14">
        <v>494.85</v>
      </c>
      <c r="H26" s="21"/>
      <c r="I26" s="21"/>
    </row>
    <row r="27" s="4" customFormat="true" customHeight="true" spans="1:9">
      <c r="A27" s="12">
        <v>25</v>
      </c>
      <c r="B27" s="13" t="s">
        <v>32</v>
      </c>
      <c r="C27" s="12" t="e">
        <f ca="1">SUMIF(#REF!,B27,#REF!)</f>
        <v>#REF!</v>
      </c>
      <c r="D27" s="14">
        <v>3199</v>
      </c>
      <c r="E27" s="14">
        <v>479.85</v>
      </c>
      <c r="F27" s="20"/>
      <c r="G27" s="14">
        <v>479.85</v>
      </c>
      <c r="H27" s="21"/>
      <c r="I27" s="21"/>
    </row>
    <row r="28" s="4" customFormat="true" customHeight="true" spans="1:9">
      <c r="A28" s="12">
        <v>26</v>
      </c>
      <c r="B28" s="13" t="s">
        <v>33</v>
      </c>
      <c r="C28" s="12" t="e">
        <f ca="1">SUMIF(#REF!,B28,#REF!)</f>
        <v>#REF!</v>
      </c>
      <c r="D28" s="14">
        <v>110610</v>
      </c>
      <c r="E28" s="14">
        <v>16034.45</v>
      </c>
      <c r="F28" s="20">
        <v>15584.6</v>
      </c>
      <c r="G28" s="14">
        <v>449.85</v>
      </c>
      <c r="H28" s="21"/>
      <c r="I28" s="21"/>
    </row>
    <row r="29" s="4" customFormat="true" customHeight="true" spans="1:9">
      <c r="A29" s="12">
        <v>27</v>
      </c>
      <c r="B29" s="13" t="s">
        <v>34</v>
      </c>
      <c r="C29" s="12" t="e">
        <f ca="1">SUMIF(#REF!,B29,#REF!)</f>
        <v>#REF!</v>
      </c>
      <c r="D29" s="14">
        <v>2380746</v>
      </c>
      <c r="E29" s="14">
        <v>317235.95</v>
      </c>
      <c r="F29" s="20">
        <v>316816.1</v>
      </c>
      <c r="G29" s="14">
        <v>419.85</v>
      </c>
      <c r="H29" s="21"/>
      <c r="I29" s="21"/>
    </row>
    <row r="30" s="4" customFormat="true" customHeight="true" spans="1:9">
      <c r="A30" s="12">
        <v>28</v>
      </c>
      <c r="B30" s="13" t="s">
        <v>35</v>
      </c>
      <c r="C30" s="12" t="e">
        <f ca="1">SUMIF(#REF!,B30,#REF!)</f>
        <v>#REF!</v>
      </c>
      <c r="D30" s="14">
        <v>2798</v>
      </c>
      <c r="E30" s="14">
        <v>419.7</v>
      </c>
      <c r="F30" s="20"/>
      <c r="G30" s="14">
        <v>419.7</v>
      </c>
      <c r="H30" s="21"/>
      <c r="I30" s="21"/>
    </row>
    <row r="31" s="4" customFormat="true" customHeight="true" spans="1:9">
      <c r="A31" s="12">
        <v>29</v>
      </c>
      <c r="B31" s="13" t="s">
        <v>36</v>
      </c>
      <c r="C31" s="12" t="e">
        <f ca="1">SUMIF(#REF!,B31,#REF!)</f>
        <v>#REF!</v>
      </c>
      <c r="D31" s="14">
        <v>72749</v>
      </c>
      <c r="E31" s="14">
        <v>10912.35</v>
      </c>
      <c r="F31" s="20">
        <v>10564.65</v>
      </c>
      <c r="G31" s="14">
        <v>347.7</v>
      </c>
      <c r="H31" s="21"/>
      <c r="I31" s="21"/>
    </row>
    <row r="32" s="4" customFormat="true" customHeight="true" spans="1:9">
      <c r="A32" s="12">
        <v>30</v>
      </c>
      <c r="B32" s="15" t="s">
        <v>37</v>
      </c>
      <c r="C32" s="12" t="e">
        <f ca="1">SUMIF(#REF!,B32,#REF!)</f>
        <v>#REF!</v>
      </c>
      <c r="D32" s="14">
        <v>28266655.7600003</v>
      </c>
      <c r="E32" s="14">
        <v>3732304.72000045</v>
      </c>
      <c r="F32" s="20">
        <v>3731976.82000045</v>
      </c>
      <c r="G32" s="14">
        <v>327.9</v>
      </c>
      <c r="H32" s="21"/>
      <c r="I32" s="21"/>
    </row>
    <row r="33" s="4" customFormat="true" customHeight="true" spans="1:9">
      <c r="A33" s="12">
        <v>31</v>
      </c>
      <c r="B33" s="13" t="s">
        <v>38</v>
      </c>
      <c r="C33" s="12" t="e">
        <f ca="1">SUMIF(#REF!,B33,#REF!)</f>
        <v>#REF!</v>
      </c>
      <c r="D33" s="14">
        <v>769977</v>
      </c>
      <c r="E33" s="14">
        <v>113487.85</v>
      </c>
      <c r="F33" s="20">
        <v>113188</v>
      </c>
      <c r="G33" s="14">
        <v>299.85</v>
      </c>
      <c r="H33" s="21"/>
      <c r="I33" s="21"/>
    </row>
    <row r="34" s="4" customFormat="true" customHeight="true" spans="1:9">
      <c r="A34" s="12">
        <v>32</v>
      </c>
      <c r="B34" s="13" t="s">
        <v>39</v>
      </c>
      <c r="C34" s="12" t="e">
        <f ca="1">SUMIF(#REF!,B34,#REF!)</f>
        <v>#REF!</v>
      </c>
      <c r="D34" s="14">
        <v>510555</v>
      </c>
      <c r="E34" s="14">
        <v>73375.2499999999</v>
      </c>
      <c r="F34" s="20">
        <v>73105.3999999999</v>
      </c>
      <c r="G34" s="14">
        <v>269.85</v>
      </c>
      <c r="H34" s="21"/>
      <c r="I34" s="21"/>
    </row>
    <row r="35" s="4" customFormat="true" customHeight="true" spans="1:9">
      <c r="A35" s="12">
        <v>33</v>
      </c>
      <c r="B35" s="13" t="s">
        <v>40</v>
      </c>
      <c r="C35" s="12" t="e">
        <f ca="1">SUMIF(#REF!,B35,#REF!)</f>
        <v>#REF!</v>
      </c>
      <c r="D35" s="14">
        <v>932393</v>
      </c>
      <c r="E35" s="14">
        <v>128181.550000001</v>
      </c>
      <c r="F35" s="20">
        <v>127911.700000001</v>
      </c>
      <c r="G35" s="14">
        <v>269.85</v>
      </c>
      <c r="H35" s="21"/>
      <c r="I35" s="21"/>
    </row>
    <row r="36" s="4" customFormat="true" customHeight="true" spans="1:9">
      <c r="A36" s="12">
        <v>34</v>
      </c>
      <c r="B36" s="13" t="s">
        <v>41</v>
      </c>
      <c r="C36" s="12" t="e">
        <f ca="1">SUMIF(#REF!,B36,#REF!)</f>
        <v>#REF!</v>
      </c>
      <c r="D36" s="14">
        <v>99661</v>
      </c>
      <c r="E36" s="14">
        <v>14869.3</v>
      </c>
      <c r="F36" s="20">
        <v>14659.45</v>
      </c>
      <c r="G36" s="14">
        <v>209.85</v>
      </c>
      <c r="H36" s="21"/>
      <c r="I36" s="21"/>
    </row>
    <row r="37" s="4" customFormat="true" customHeight="true" spans="1:9">
      <c r="A37" s="12">
        <v>35</v>
      </c>
      <c r="B37" s="13" t="s">
        <v>42</v>
      </c>
      <c r="C37" s="12" t="e">
        <f ca="1">SUMIF(#REF!,B37,#REF!)</f>
        <v>#REF!</v>
      </c>
      <c r="D37" s="14">
        <v>1550356</v>
      </c>
      <c r="E37" s="14">
        <v>231170.300000004</v>
      </c>
      <c r="F37" s="20">
        <v>231057.950000004</v>
      </c>
      <c r="G37" s="14">
        <v>112.35</v>
      </c>
      <c r="H37" s="21"/>
      <c r="I37" s="21"/>
    </row>
    <row r="38" s="4" customFormat="true" customHeight="true" spans="1:9">
      <c r="A38" s="12">
        <v>36</v>
      </c>
      <c r="B38" s="13" t="s">
        <v>43</v>
      </c>
      <c r="C38" s="12" t="e">
        <f ca="1">SUMIF(#REF!,B38,#REF!)</f>
        <v>#REF!</v>
      </c>
      <c r="D38" s="14">
        <v>7571621</v>
      </c>
      <c r="E38" s="14">
        <v>974233.199999977</v>
      </c>
      <c r="F38" s="20">
        <v>974123.699999977</v>
      </c>
      <c r="G38" s="14">
        <v>109.5</v>
      </c>
      <c r="H38" s="21"/>
      <c r="I38" s="21"/>
    </row>
    <row r="39" s="4" customFormat="true" customHeight="true" spans="1:9">
      <c r="A39" s="12">
        <v>37</v>
      </c>
      <c r="B39" s="15" t="s">
        <v>44</v>
      </c>
      <c r="C39" s="12" t="e">
        <f ca="1">SUMIF(#REF!,B39,#REF!)</f>
        <v>#REF!</v>
      </c>
      <c r="D39" s="14">
        <v>59578690.810001</v>
      </c>
      <c r="E39" s="14">
        <v>7949911.88999799</v>
      </c>
      <c r="F39" s="20">
        <v>7949911.88999799</v>
      </c>
      <c r="G39" s="14">
        <v>0</v>
      </c>
      <c r="H39" s="21"/>
      <c r="I39" s="21"/>
    </row>
    <row r="40" s="4" customFormat="true" customHeight="true" spans="1:9">
      <c r="A40" s="12">
        <v>38</v>
      </c>
      <c r="B40" s="15" t="s">
        <v>45</v>
      </c>
      <c r="C40" s="12" t="e">
        <f ca="1">SUMIF(#REF!,B40,#REF!)</f>
        <v>#REF!</v>
      </c>
      <c r="D40" s="14">
        <v>9637481.6</v>
      </c>
      <c r="E40" s="14">
        <v>1237063.22999999</v>
      </c>
      <c r="F40" s="20">
        <v>1237063.22999999</v>
      </c>
      <c r="G40" s="14">
        <v>0</v>
      </c>
      <c r="H40" s="21"/>
      <c r="I40" s="21"/>
    </row>
    <row r="41" s="4" customFormat="true" customHeight="true" spans="1:9">
      <c r="A41" s="12">
        <v>39</v>
      </c>
      <c r="B41" s="15" t="s">
        <v>46</v>
      </c>
      <c r="C41" s="12" t="e">
        <f ca="1">SUMIF(#REF!,B41,#REF!)</f>
        <v>#REF!</v>
      </c>
      <c r="D41" s="14">
        <v>8889614.8</v>
      </c>
      <c r="E41" s="14">
        <v>903374.419999992</v>
      </c>
      <c r="F41" s="20">
        <v>903374.419999992</v>
      </c>
      <c r="G41" s="14">
        <v>0</v>
      </c>
      <c r="H41" s="21"/>
      <c r="I41" s="21"/>
    </row>
    <row r="42" s="4" customFormat="true" customHeight="true" spans="1:9">
      <c r="A42" s="12">
        <v>40</v>
      </c>
      <c r="B42" s="13" t="s">
        <v>47</v>
      </c>
      <c r="C42" s="12" t="e">
        <f ca="1">SUMIF(#REF!,B42,#REF!)</f>
        <v>#REF!</v>
      </c>
      <c r="D42" s="14">
        <v>3249224</v>
      </c>
      <c r="E42" s="14">
        <v>408071.999999997</v>
      </c>
      <c r="F42" s="20">
        <v>408071.999999997</v>
      </c>
      <c r="G42" s="14">
        <v>0</v>
      </c>
      <c r="H42" s="21"/>
      <c r="I42" s="21"/>
    </row>
    <row r="43" s="4" customFormat="true" customHeight="true" spans="1:9">
      <c r="A43" s="12">
        <v>41</v>
      </c>
      <c r="B43" s="13" t="s">
        <v>48</v>
      </c>
      <c r="C43" s="12" t="e">
        <f ca="1">SUMIF(#REF!,B43,#REF!)</f>
        <v>#REF!</v>
      </c>
      <c r="D43" s="14">
        <v>64830</v>
      </c>
      <c r="E43" s="14">
        <v>7965.7</v>
      </c>
      <c r="F43" s="20">
        <v>7965.7</v>
      </c>
      <c r="G43" s="14">
        <v>0</v>
      </c>
      <c r="H43" s="21"/>
      <c r="I43" s="21"/>
    </row>
    <row r="44" s="4" customFormat="true" customHeight="true" spans="1:9">
      <c r="A44" s="12">
        <v>42</v>
      </c>
      <c r="B44" s="13" t="s">
        <v>49</v>
      </c>
      <c r="C44" s="12" t="e">
        <f ca="1">SUMIF(#REF!,B44,#REF!)</f>
        <v>#REF!</v>
      </c>
      <c r="D44" s="14">
        <v>1970660.15</v>
      </c>
      <c r="E44" s="14">
        <v>278404.920000001</v>
      </c>
      <c r="F44" s="20">
        <v>278404.920000001</v>
      </c>
      <c r="G44" s="14">
        <v>0</v>
      </c>
      <c r="H44" s="21"/>
      <c r="I44" s="21"/>
    </row>
    <row r="45" s="4" customFormat="true" customHeight="true" spans="1:9">
      <c r="A45" s="12">
        <v>43</v>
      </c>
      <c r="B45" s="13" t="s">
        <v>50</v>
      </c>
      <c r="C45" s="12" t="e">
        <f ca="1">SUMIF(#REF!,B45,#REF!)</f>
        <v>#REF!</v>
      </c>
      <c r="D45" s="14">
        <v>2908923</v>
      </c>
      <c r="E45" s="14">
        <v>381281.049999998</v>
      </c>
      <c r="F45" s="20">
        <v>381281.049999998</v>
      </c>
      <c r="G45" s="14">
        <v>0</v>
      </c>
      <c r="H45" s="21"/>
      <c r="I45" s="21"/>
    </row>
    <row r="46" s="4" customFormat="true" customHeight="true" spans="1:9">
      <c r="A46" s="12">
        <v>44</v>
      </c>
      <c r="B46" s="13" t="s">
        <v>51</v>
      </c>
      <c r="C46" s="12" t="e">
        <f ca="1">SUMIF(#REF!,B46,#REF!)</f>
        <v>#REF!</v>
      </c>
      <c r="D46" s="14">
        <v>2285054</v>
      </c>
      <c r="E46" s="14">
        <v>318314.899999999</v>
      </c>
      <c r="F46" s="20">
        <v>318314.899999999</v>
      </c>
      <c r="G46" s="14">
        <v>0</v>
      </c>
      <c r="H46" s="21"/>
      <c r="I46" s="21"/>
    </row>
    <row r="47" s="4" customFormat="true" customHeight="true" spans="1:9">
      <c r="A47" s="12">
        <v>45</v>
      </c>
      <c r="B47" s="13" t="s">
        <v>52</v>
      </c>
      <c r="C47" s="12" t="e">
        <f ca="1">SUMIF(#REF!,B47,#REF!)</f>
        <v>#REF!</v>
      </c>
      <c r="D47" s="14">
        <v>192433</v>
      </c>
      <c r="E47" s="14">
        <v>28505.9999999999</v>
      </c>
      <c r="F47" s="20">
        <v>28505.9999999999</v>
      </c>
      <c r="G47" s="14">
        <v>0</v>
      </c>
      <c r="H47" s="21"/>
      <c r="I47" s="21"/>
    </row>
    <row r="48" s="4" customFormat="true" customHeight="true" spans="1:9">
      <c r="A48" s="12">
        <v>46</v>
      </c>
      <c r="B48" s="13" t="s">
        <v>53</v>
      </c>
      <c r="C48" s="12" t="e">
        <f ca="1">SUMIF(#REF!,B48,#REF!)</f>
        <v>#REF!</v>
      </c>
      <c r="D48" s="14">
        <v>2359306.8</v>
      </c>
      <c r="E48" s="14">
        <v>331941.189999998</v>
      </c>
      <c r="F48" s="20">
        <v>331941.189999998</v>
      </c>
      <c r="G48" s="14">
        <v>0</v>
      </c>
      <c r="H48" s="21"/>
      <c r="I48" s="21"/>
    </row>
    <row r="49" s="4" customFormat="true" customHeight="true" spans="1:9">
      <c r="A49" s="12">
        <v>47</v>
      </c>
      <c r="B49" s="13" t="s">
        <v>54</v>
      </c>
      <c r="C49" s="12" t="e">
        <f ca="1">SUMIF(#REF!,B49,#REF!)</f>
        <v>#REF!</v>
      </c>
      <c r="D49" s="14">
        <v>443731</v>
      </c>
      <c r="E49" s="14">
        <v>64708.9499999998</v>
      </c>
      <c r="F49" s="20">
        <v>64708.9499999998</v>
      </c>
      <c r="G49" s="14">
        <v>0</v>
      </c>
      <c r="H49" s="21"/>
      <c r="I49" s="21"/>
    </row>
    <row r="50" s="4" customFormat="true" customHeight="true" spans="1:9">
      <c r="A50" s="12">
        <v>48</v>
      </c>
      <c r="B50" s="13" t="s">
        <v>55</v>
      </c>
      <c r="C50" s="12" t="e">
        <f ca="1">SUMIF(#REF!,B50,#REF!)</f>
        <v>#REF!</v>
      </c>
      <c r="D50" s="14">
        <v>250020.12</v>
      </c>
      <c r="E50" s="14">
        <v>35390.82</v>
      </c>
      <c r="F50" s="20">
        <v>35390.82</v>
      </c>
      <c r="G50" s="14">
        <v>0</v>
      </c>
      <c r="H50" s="21"/>
      <c r="I50" s="21"/>
    </row>
    <row r="51" s="4" customFormat="true" customHeight="true" spans="1:9">
      <c r="A51" s="12">
        <v>49</v>
      </c>
      <c r="B51" s="13" t="s">
        <v>56</v>
      </c>
      <c r="C51" s="12" t="e">
        <f ca="1">SUMIF(#REF!,B51,#REF!)</f>
        <v>#REF!</v>
      </c>
      <c r="D51" s="14">
        <v>30167</v>
      </c>
      <c r="E51" s="14">
        <v>4175.35</v>
      </c>
      <c r="F51" s="20">
        <v>4175.35</v>
      </c>
      <c r="G51" s="14">
        <v>0</v>
      </c>
      <c r="H51" s="21"/>
      <c r="I51" s="21"/>
    </row>
    <row r="52" s="4" customFormat="true" customHeight="true" spans="1:9">
      <c r="A52" s="12">
        <v>50</v>
      </c>
      <c r="B52" s="13" t="s">
        <v>57</v>
      </c>
      <c r="C52" s="12" t="e">
        <f ca="1">SUMIF(#REF!,B52,#REF!)</f>
        <v>#REF!</v>
      </c>
      <c r="D52" s="14">
        <v>46072</v>
      </c>
      <c r="E52" s="14">
        <v>6910.8</v>
      </c>
      <c r="F52" s="20">
        <v>6910.8</v>
      </c>
      <c r="G52" s="14">
        <v>0</v>
      </c>
      <c r="H52" s="21"/>
      <c r="I52" s="21"/>
    </row>
    <row r="53" s="4" customFormat="true" customHeight="true" spans="1:9">
      <c r="A53" s="12">
        <v>51</v>
      </c>
      <c r="B53" s="13" t="s">
        <v>58</v>
      </c>
      <c r="C53" s="12" t="e">
        <f ca="1">SUMIF(#REF!,B53,#REF!)</f>
        <v>#REF!</v>
      </c>
      <c r="D53" s="14">
        <v>446530</v>
      </c>
      <c r="E53" s="14">
        <v>63857.9499999999</v>
      </c>
      <c r="F53" s="20">
        <v>63857.9499999999</v>
      </c>
      <c r="G53" s="14">
        <v>0</v>
      </c>
      <c r="H53" s="21"/>
      <c r="I53" s="21"/>
    </row>
    <row r="54" s="4" customFormat="true" customHeight="true" spans="1:9">
      <c r="A54" s="12">
        <v>52</v>
      </c>
      <c r="B54" s="13" t="s">
        <v>59</v>
      </c>
      <c r="C54" s="12" t="e">
        <f ca="1">SUMIF(#REF!,B54,#REF!)</f>
        <v>#REF!</v>
      </c>
      <c r="D54" s="14">
        <v>1169260</v>
      </c>
      <c r="E54" s="14">
        <v>166238.300000001</v>
      </c>
      <c r="F54" s="20">
        <v>166238.300000001</v>
      </c>
      <c r="G54" s="14">
        <v>0</v>
      </c>
      <c r="H54" s="21"/>
      <c r="I54" s="21"/>
    </row>
    <row r="55" s="4" customFormat="true" customHeight="true" spans="1:9">
      <c r="A55" s="12">
        <v>53</v>
      </c>
      <c r="B55" s="13" t="s">
        <v>60</v>
      </c>
      <c r="C55" s="12" t="e">
        <f ca="1">SUMIF(#REF!,B55,#REF!)</f>
        <v>#REF!</v>
      </c>
      <c r="D55" s="14">
        <v>2599</v>
      </c>
      <c r="E55" s="14">
        <v>389.85</v>
      </c>
      <c r="F55" s="20">
        <v>389.85</v>
      </c>
      <c r="G55" s="14">
        <v>0</v>
      </c>
      <c r="H55" s="21"/>
      <c r="I55" s="21"/>
    </row>
    <row r="56" s="4" customFormat="true" customHeight="true" spans="1:9">
      <c r="A56" s="12">
        <v>54</v>
      </c>
      <c r="B56" s="13" t="s">
        <v>61</v>
      </c>
      <c r="C56" s="12" t="e">
        <f ca="1">SUMIF(#REF!,B56,#REF!)</f>
        <v>#REF!</v>
      </c>
      <c r="D56" s="14">
        <v>186091</v>
      </c>
      <c r="E56" s="14">
        <v>24274.2</v>
      </c>
      <c r="F56" s="20">
        <v>24274.2</v>
      </c>
      <c r="G56" s="14">
        <v>0</v>
      </c>
      <c r="H56" s="21"/>
      <c r="I56" s="21"/>
    </row>
    <row r="57" s="4" customFormat="true" customHeight="true" spans="1:9">
      <c r="A57" s="12">
        <v>55</v>
      </c>
      <c r="B57" s="13" t="s">
        <v>62</v>
      </c>
      <c r="C57" s="12" t="e">
        <f ca="1">SUMIF(#REF!,B57,#REF!)</f>
        <v>#REF!</v>
      </c>
      <c r="D57" s="14">
        <v>107161</v>
      </c>
      <c r="E57" s="14">
        <v>14077.95</v>
      </c>
      <c r="F57" s="20">
        <v>14077.95</v>
      </c>
      <c r="G57" s="14">
        <v>0</v>
      </c>
      <c r="H57" s="21"/>
      <c r="I57" s="21"/>
    </row>
    <row r="58" s="4" customFormat="true" customHeight="true" spans="1:9">
      <c r="A58" s="12">
        <v>56</v>
      </c>
      <c r="B58" s="13" t="s">
        <v>63</v>
      </c>
      <c r="C58" s="12" t="e">
        <f ca="1">SUMIF(#REF!,B58,#REF!)</f>
        <v>#REF!</v>
      </c>
      <c r="D58" s="14">
        <v>520449</v>
      </c>
      <c r="E58" s="14">
        <v>73536.6999999999</v>
      </c>
      <c r="F58" s="20">
        <v>73536.6999999999</v>
      </c>
      <c r="G58" s="14">
        <v>0</v>
      </c>
      <c r="H58" s="21"/>
      <c r="I58" s="21"/>
    </row>
    <row r="59" s="4" customFormat="true" customHeight="true" spans="1:9">
      <c r="A59" s="12">
        <v>57</v>
      </c>
      <c r="B59" s="13" t="s">
        <v>64</v>
      </c>
      <c r="C59" s="12" t="e">
        <f ca="1">SUMIF(#REF!,B59,#REF!)</f>
        <v>#REF!</v>
      </c>
      <c r="D59" s="14">
        <v>154997</v>
      </c>
      <c r="E59" s="14">
        <v>20394.8</v>
      </c>
      <c r="F59" s="20">
        <v>20394.8</v>
      </c>
      <c r="G59" s="14">
        <v>0</v>
      </c>
      <c r="H59" s="21"/>
      <c r="I59" s="21"/>
    </row>
    <row r="60" s="4" customFormat="true" customHeight="true" spans="1:9">
      <c r="A60" s="12">
        <v>58</v>
      </c>
      <c r="B60" s="13" t="s">
        <v>65</v>
      </c>
      <c r="C60" s="12" t="e">
        <f ca="1">SUMIF(#REF!,B60,#REF!)</f>
        <v>#REF!</v>
      </c>
      <c r="D60" s="14">
        <v>11879</v>
      </c>
      <c r="E60" s="14">
        <v>1699.7</v>
      </c>
      <c r="F60" s="20">
        <v>1699.7</v>
      </c>
      <c r="G60" s="14">
        <v>0</v>
      </c>
      <c r="H60" s="21"/>
      <c r="I60" s="21"/>
    </row>
    <row r="61" s="4" customFormat="true" customHeight="true" spans="1:9">
      <c r="A61" s="12">
        <v>59</v>
      </c>
      <c r="B61" s="13" t="s">
        <v>66</v>
      </c>
      <c r="C61" s="12" t="e">
        <f ca="1">SUMIF(#REF!,B61,#REF!)</f>
        <v>#REF!</v>
      </c>
      <c r="D61" s="14">
        <v>94352</v>
      </c>
      <c r="E61" s="14">
        <v>11237.6</v>
      </c>
      <c r="F61" s="20">
        <v>11237.6</v>
      </c>
      <c r="G61" s="14">
        <v>0</v>
      </c>
      <c r="H61" s="21"/>
      <c r="I61" s="21"/>
    </row>
    <row r="62" s="4" customFormat="true" customHeight="true" spans="1:9">
      <c r="A62" s="12">
        <v>60</v>
      </c>
      <c r="B62" s="13" t="s">
        <v>67</v>
      </c>
      <c r="C62" s="12" t="e">
        <f ca="1">SUMIF(#REF!,B62,#REF!)</f>
        <v>#REF!</v>
      </c>
      <c r="D62" s="14">
        <v>232708</v>
      </c>
      <c r="E62" s="14">
        <v>32136.4</v>
      </c>
      <c r="F62" s="20">
        <v>32136.4</v>
      </c>
      <c r="G62" s="14">
        <v>0</v>
      </c>
      <c r="H62" s="21"/>
      <c r="I62" s="21"/>
    </row>
    <row r="63" s="4" customFormat="true" customHeight="true" spans="1:9">
      <c r="A63" s="12">
        <v>61</v>
      </c>
      <c r="B63" s="13" t="s">
        <v>68</v>
      </c>
      <c r="C63" s="12" t="e">
        <f ca="1">SUMIF(#REF!,B63,#REF!)</f>
        <v>#REF!</v>
      </c>
      <c r="D63" s="14">
        <v>265374</v>
      </c>
      <c r="E63" s="14">
        <v>38822.5999999998</v>
      </c>
      <c r="F63" s="20">
        <v>38822.5999999998</v>
      </c>
      <c r="G63" s="14">
        <v>0</v>
      </c>
      <c r="H63" s="21"/>
      <c r="I63" s="21"/>
    </row>
    <row r="64" s="4" customFormat="true" customHeight="true" spans="1:9">
      <c r="A64" s="12">
        <v>62</v>
      </c>
      <c r="B64" s="13" t="s">
        <v>69</v>
      </c>
      <c r="C64" s="12" t="e">
        <f ca="1">SUMIF(#REF!,B64,#REF!)</f>
        <v>#REF!</v>
      </c>
      <c r="D64" s="14">
        <v>401089</v>
      </c>
      <c r="E64" s="14">
        <v>57581.7499999998</v>
      </c>
      <c r="F64" s="20">
        <v>57581.7499999998</v>
      </c>
      <c r="G64" s="14">
        <v>0</v>
      </c>
      <c r="H64" s="21"/>
      <c r="I64" s="21"/>
    </row>
    <row r="65" s="4" customFormat="true" customHeight="true" spans="1:9">
      <c r="A65" s="12">
        <v>63</v>
      </c>
      <c r="B65" s="13" t="s">
        <v>70</v>
      </c>
      <c r="C65" s="12" t="e">
        <f ca="1">SUMIF(#REF!,B65,#REF!)</f>
        <v>#REF!</v>
      </c>
      <c r="D65" s="14">
        <v>99004</v>
      </c>
      <c r="E65" s="14">
        <v>14660.75</v>
      </c>
      <c r="F65" s="20">
        <v>14660.75</v>
      </c>
      <c r="G65" s="14">
        <v>0</v>
      </c>
      <c r="H65" s="21"/>
      <c r="I65" s="21"/>
    </row>
    <row r="66" s="4" customFormat="true" customHeight="true" spans="1:9">
      <c r="A66" s="12">
        <v>64</v>
      </c>
      <c r="B66" s="13" t="s">
        <v>71</v>
      </c>
      <c r="C66" s="12" t="e">
        <f ca="1">SUMIF(#REF!,B66,#REF!)</f>
        <v>#REF!</v>
      </c>
      <c r="D66" s="14">
        <v>240676</v>
      </c>
      <c r="E66" s="14">
        <v>34687.4499999999</v>
      </c>
      <c r="F66" s="20">
        <v>34687.4499999999</v>
      </c>
      <c r="G66" s="14">
        <v>0</v>
      </c>
      <c r="H66" s="21"/>
      <c r="I66" s="21"/>
    </row>
    <row r="67" s="4" customFormat="true" customHeight="true" spans="1:9">
      <c r="A67" s="12">
        <v>65</v>
      </c>
      <c r="B67" s="13" t="s">
        <v>72</v>
      </c>
      <c r="C67" s="12" t="e">
        <f ca="1">SUMIF(#REF!,B67,#REF!)</f>
        <v>#REF!</v>
      </c>
      <c r="D67" s="14">
        <v>26786</v>
      </c>
      <c r="E67" s="14">
        <v>4017.9</v>
      </c>
      <c r="F67" s="20">
        <v>4017.9</v>
      </c>
      <c r="G67" s="14">
        <v>0</v>
      </c>
      <c r="H67" s="21"/>
      <c r="I67" s="21"/>
    </row>
    <row r="68" s="4" customFormat="true" customHeight="true" spans="1:9">
      <c r="A68" s="12">
        <v>66</v>
      </c>
      <c r="B68" s="13" t="s">
        <v>73</v>
      </c>
      <c r="C68" s="12" t="e">
        <f ca="1">SUMIF(#REF!,B68,#REF!)</f>
        <v>#REF!</v>
      </c>
      <c r="D68" s="14">
        <v>1851753</v>
      </c>
      <c r="E68" s="14">
        <v>263322.050000003</v>
      </c>
      <c r="F68" s="20">
        <v>263322.050000003</v>
      </c>
      <c r="G68" s="14">
        <v>0</v>
      </c>
      <c r="H68" s="21"/>
      <c r="I68" s="21"/>
    </row>
    <row r="69" s="4" customFormat="true" customHeight="true" spans="1:9">
      <c r="A69" s="12">
        <v>67</v>
      </c>
      <c r="B69" s="13" t="s">
        <v>74</v>
      </c>
      <c r="C69" s="12" t="e">
        <f ca="1">SUMIF(#REF!,B69,#REF!)</f>
        <v>#REF!</v>
      </c>
      <c r="D69" s="14">
        <v>171769</v>
      </c>
      <c r="E69" s="14">
        <v>25155.8</v>
      </c>
      <c r="F69" s="20">
        <v>25155.8</v>
      </c>
      <c r="G69" s="14">
        <v>0</v>
      </c>
      <c r="H69" s="21"/>
      <c r="I69" s="21"/>
    </row>
    <row r="70" s="4" customFormat="true" customHeight="true" spans="1:9">
      <c r="A70" s="12">
        <v>68</v>
      </c>
      <c r="B70" s="13" t="s">
        <v>75</v>
      </c>
      <c r="C70" s="12" t="e">
        <f ca="1">SUMIF(#REF!,B70,#REF!)</f>
        <v>#REF!</v>
      </c>
      <c r="D70" s="14">
        <v>6245066.11</v>
      </c>
      <c r="E70" s="14">
        <v>810251.249999983</v>
      </c>
      <c r="F70" s="20">
        <v>810251.249999983</v>
      </c>
      <c r="G70" s="14">
        <v>0</v>
      </c>
      <c r="H70" s="21"/>
      <c r="I70" s="21"/>
    </row>
    <row r="71" s="4" customFormat="true" customHeight="true" spans="1:9">
      <c r="A71" s="12">
        <v>69</v>
      </c>
      <c r="B71" s="13" t="s">
        <v>76</v>
      </c>
      <c r="C71" s="12" t="e">
        <f ca="1">SUMIF(#REF!,B71,#REF!)</f>
        <v>#REF!</v>
      </c>
      <c r="D71" s="14">
        <v>5431648</v>
      </c>
      <c r="E71" s="14">
        <v>775535.949999976</v>
      </c>
      <c r="F71" s="20">
        <v>775535.949999976</v>
      </c>
      <c r="G71" s="14">
        <v>0</v>
      </c>
      <c r="H71" s="21"/>
      <c r="I71" s="21"/>
    </row>
    <row r="72" s="4" customFormat="true" customHeight="true" spans="1:9">
      <c r="A72" s="12">
        <v>70</v>
      </c>
      <c r="B72" s="13" t="s">
        <v>77</v>
      </c>
      <c r="C72" s="12" t="e">
        <f ca="1">SUMIF(#REF!,B72,#REF!)</f>
        <v>#REF!</v>
      </c>
      <c r="D72" s="14">
        <v>81780</v>
      </c>
      <c r="E72" s="14">
        <v>11898.5</v>
      </c>
      <c r="F72" s="20">
        <v>11898.5</v>
      </c>
      <c r="G72" s="14">
        <v>0</v>
      </c>
      <c r="H72" s="21"/>
      <c r="I72" s="21"/>
    </row>
    <row r="73" s="4" customFormat="true" customHeight="true" spans="1:9">
      <c r="A73" s="12">
        <v>71</v>
      </c>
      <c r="B73" s="13" t="s">
        <v>78</v>
      </c>
      <c r="C73" s="12" t="e">
        <f ca="1">SUMIF(#REF!,B73,#REF!)</f>
        <v>#REF!</v>
      </c>
      <c r="D73" s="14">
        <v>895064</v>
      </c>
      <c r="E73" s="14">
        <v>105796</v>
      </c>
      <c r="F73" s="20">
        <v>105796</v>
      </c>
      <c r="G73" s="14">
        <v>0</v>
      </c>
      <c r="H73" s="21"/>
      <c r="I73" s="21"/>
    </row>
    <row r="74" s="4" customFormat="true" customHeight="true" spans="1:9">
      <c r="A74" s="12">
        <v>72</v>
      </c>
      <c r="B74" s="13" t="s">
        <v>79</v>
      </c>
      <c r="C74" s="12" t="e">
        <f ca="1">SUMIF(#REF!,B74,#REF!)</f>
        <v>#REF!</v>
      </c>
      <c r="D74" s="14">
        <v>416397</v>
      </c>
      <c r="E74" s="14">
        <v>56484.1999999999</v>
      </c>
      <c r="F74" s="20">
        <v>56484.1999999999</v>
      </c>
      <c r="G74" s="14">
        <v>0</v>
      </c>
      <c r="H74" s="21"/>
      <c r="I74" s="21"/>
    </row>
    <row r="75" s="4" customFormat="true" customHeight="true" spans="1:9">
      <c r="A75" s="12">
        <v>73</v>
      </c>
      <c r="B75" s="13" t="s">
        <v>80</v>
      </c>
      <c r="C75" s="12" t="e">
        <f ca="1">SUMIF(#REF!,B75,#REF!)</f>
        <v>#REF!</v>
      </c>
      <c r="D75" s="14">
        <v>355592</v>
      </c>
      <c r="E75" s="14">
        <v>40581.7</v>
      </c>
      <c r="F75" s="20">
        <v>40581.7</v>
      </c>
      <c r="G75" s="14">
        <v>0</v>
      </c>
      <c r="H75" s="21"/>
      <c r="I75" s="21"/>
    </row>
    <row r="76" s="4" customFormat="true" customHeight="true" spans="1:9">
      <c r="A76" s="12">
        <v>74</v>
      </c>
      <c r="B76" s="13" t="s">
        <v>81</v>
      </c>
      <c r="C76" s="12" t="e">
        <f ca="1">SUMIF(#REF!,B76,#REF!)</f>
        <v>#REF!</v>
      </c>
      <c r="D76" s="14">
        <v>494760</v>
      </c>
      <c r="E76" s="14">
        <v>72206.6999999999</v>
      </c>
      <c r="F76" s="20">
        <v>72206.6999999999</v>
      </c>
      <c r="G76" s="14">
        <v>0</v>
      </c>
      <c r="H76" s="21"/>
      <c r="I76" s="21"/>
    </row>
    <row r="77" s="4" customFormat="true" customHeight="true" spans="1:9">
      <c r="A77" s="12">
        <v>75</v>
      </c>
      <c r="B77" s="13" t="s">
        <v>82</v>
      </c>
      <c r="C77" s="12" t="e">
        <f ca="1">SUMIF(#REF!,B77,#REF!)</f>
        <v>#REF!</v>
      </c>
      <c r="D77" s="14">
        <v>46181</v>
      </c>
      <c r="E77" s="14">
        <v>6722.3</v>
      </c>
      <c r="F77" s="20">
        <v>6722.3</v>
      </c>
      <c r="G77" s="14">
        <v>0</v>
      </c>
      <c r="H77" s="21"/>
      <c r="I77" s="21"/>
    </row>
    <row r="78" s="4" customFormat="true" customHeight="true" spans="1:9">
      <c r="A78" s="12">
        <v>76</v>
      </c>
      <c r="B78" s="13" t="s">
        <v>83</v>
      </c>
      <c r="C78" s="12" t="e">
        <f ca="1">SUMIF(#REF!,B78,#REF!)</f>
        <v>#REF!</v>
      </c>
      <c r="D78" s="14">
        <v>92156</v>
      </c>
      <c r="E78" s="14">
        <v>13623.7</v>
      </c>
      <c r="F78" s="20">
        <v>13623.7</v>
      </c>
      <c r="G78" s="14">
        <v>0</v>
      </c>
      <c r="H78" s="21"/>
      <c r="I78" s="21"/>
    </row>
    <row r="79" s="4" customFormat="true" customHeight="true" spans="1:9">
      <c r="A79" s="12">
        <v>77</v>
      </c>
      <c r="B79" s="13" t="s">
        <v>84</v>
      </c>
      <c r="C79" s="12" t="e">
        <f ca="1">SUMIF(#REF!,B79,#REF!)</f>
        <v>#REF!</v>
      </c>
      <c r="D79" s="14">
        <v>1219051</v>
      </c>
      <c r="E79" s="14">
        <v>169055.600000001</v>
      </c>
      <c r="F79" s="20">
        <v>169055.600000001</v>
      </c>
      <c r="G79" s="14">
        <v>0</v>
      </c>
      <c r="H79" s="21"/>
      <c r="I79" s="21"/>
    </row>
    <row r="80" s="4" customFormat="true" customHeight="true" spans="1:9">
      <c r="A80" s="12">
        <v>78</v>
      </c>
      <c r="B80" s="13" t="s">
        <v>85</v>
      </c>
      <c r="C80" s="12" t="e">
        <f ca="1">SUMIF(#REF!,B80,#REF!)</f>
        <v>#REF!</v>
      </c>
      <c r="D80" s="14">
        <v>65515</v>
      </c>
      <c r="E80" s="14">
        <v>9827.25000000001</v>
      </c>
      <c r="F80" s="20">
        <v>9827.25000000001</v>
      </c>
      <c r="G80" s="14">
        <v>0</v>
      </c>
      <c r="H80" s="21"/>
      <c r="I80" s="21"/>
    </row>
    <row r="81" s="4" customFormat="true" customHeight="true" spans="1:9">
      <c r="A81" s="12">
        <v>79</v>
      </c>
      <c r="B81" s="13" t="s">
        <v>86</v>
      </c>
      <c r="C81" s="12" t="e">
        <f ca="1">SUMIF(#REF!,B81,#REF!)</f>
        <v>#REF!</v>
      </c>
      <c r="D81" s="14">
        <v>466747</v>
      </c>
      <c r="E81" s="14">
        <v>64548.3499999999</v>
      </c>
      <c r="F81" s="20">
        <v>64548.3499999999</v>
      </c>
      <c r="G81" s="14">
        <v>0</v>
      </c>
      <c r="H81" s="21"/>
      <c r="I81" s="21"/>
    </row>
    <row r="82" s="4" customFormat="true" customHeight="true" spans="1:9">
      <c r="A82" s="12">
        <v>80</v>
      </c>
      <c r="B82" s="13" t="s">
        <v>87</v>
      </c>
      <c r="C82" s="12" t="e">
        <f ca="1">SUMIF(#REF!,B82,#REF!)</f>
        <v>#REF!</v>
      </c>
      <c r="D82" s="14">
        <v>192271</v>
      </c>
      <c r="E82" s="14">
        <v>27868.75</v>
      </c>
      <c r="F82" s="20">
        <v>27868.75</v>
      </c>
      <c r="G82" s="14">
        <v>0</v>
      </c>
      <c r="H82" s="21"/>
      <c r="I82" s="21"/>
    </row>
    <row r="83" s="4" customFormat="true" customHeight="true" spans="1:9">
      <c r="A83" s="12">
        <v>81</v>
      </c>
      <c r="B83" s="13" t="s">
        <v>88</v>
      </c>
      <c r="C83" s="12" t="e">
        <f ca="1">SUMIF(#REF!,B83,#REF!)</f>
        <v>#REF!</v>
      </c>
      <c r="D83" s="14">
        <v>38486</v>
      </c>
      <c r="E83" s="14">
        <v>5772.9</v>
      </c>
      <c r="F83" s="20">
        <v>5772.9</v>
      </c>
      <c r="G83" s="14">
        <v>0</v>
      </c>
      <c r="H83" s="21"/>
      <c r="I83" s="21"/>
    </row>
    <row r="84" s="4" customFormat="true" customHeight="true" spans="1:9">
      <c r="A84" s="12">
        <v>82</v>
      </c>
      <c r="B84" s="13" t="s">
        <v>89</v>
      </c>
      <c r="C84" s="12" t="e">
        <f ca="1">SUMIF(#REF!,B84,#REF!)</f>
        <v>#REF!</v>
      </c>
      <c r="D84" s="14">
        <v>145638</v>
      </c>
      <c r="E84" s="14">
        <v>19907.35</v>
      </c>
      <c r="F84" s="20">
        <v>19907.35</v>
      </c>
      <c r="G84" s="14">
        <v>0</v>
      </c>
      <c r="H84" s="21"/>
      <c r="I84" s="21"/>
    </row>
    <row r="85" s="4" customFormat="true" customHeight="true" spans="1:9">
      <c r="A85" s="12">
        <v>83</v>
      </c>
      <c r="B85" s="13" t="s">
        <v>90</v>
      </c>
      <c r="C85" s="12" t="e">
        <f ca="1">SUMIF(#REF!,B85,#REF!)</f>
        <v>#REF!</v>
      </c>
      <c r="D85" s="14">
        <v>5999</v>
      </c>
      <c r="E85" s="14">
        <v>500</v>
      </c>
      <c r="F85" s="20">
        <v>500</v>
      </c>
      <c r="G85" s="14">
        <v>0</v>
      </c>
      <c r="H85" s="21"/>
      <c r="I85" s="21"/>
    </row>
    <row r="86" s="4" customFormat="true" customHeight="true" spans="1:9">
      <c r="A86" s="12">
        <v>84</v>
      </c>
      <c r="B86" s="13" t="s">
        <v>91</v>
      </c>
      <c r="C86" s="12" t="e">
        <f ca="1">SUMIF(#REF!,B86,#REF!)</f>
        <v>#REF!</v>
      </c>
      <c r="D86" s="14">
        <v>21491</v>
      </c>
      <c r="E86" s="14">
        <v>3223.65</v>
      </c>
      <c r="F86" s="20">
        <v>3223.65</v>
      </c>
      <c r="G86" s="14">
        <v>0</v>
      </c>
      <c r="H86" s="21"/>
      <c r="I86" s="21"/>
    </row>
    <row r="87" s="1" customFormat="true" customHeight="true" spans="1:9">
      <c r="A87" s="12">
        <v>85</v>
      </c>
      <c r="B87" s="13" t="s">
        <v>92</v>
      </c>
      <c r="C87" s="12" t="e">
        <f ca="1">SUMIF(#REF!,B87,#REF!)</f>
        <v>#REF!</v>
      </c>
      <c r="D87" s="14">
        <v>3899</v>
      </c>
      <c r="E87" s="14">
        <v>500</v>
      </c>
      <c r="F87" s="20">
        <v>500</v>
      </c>
      <c r="G87" s="14">
        <v>0</v>
      </c>
      <c r="H87" s="21"/>
      <c r="I87" s="21"/>
    </row>
    <row r="88" s="1" customFormat="true" customHeight="true" spans="1:9">
      <c r="A88" s="2"/>
      <c r="C88" s="2"/>
      <c r="D88" s="5"/>
      <c r="F88" s="6"/>
      <c r="G88" s="7"/>
      <c r="H88" s="22"/>
      <c r="I88" s="22"/>
    </row>
    <row r="89" s="1" customFormat="true" customHeight="true" spans="1:9">
      <c r="A89" s="2"/>
      <c r="C89" s="2"/>
      <c r="D89" s="5"/>
      <c r="E89" s="23"/>
      <c r="F89" s="24"/>
      <c r="G89" s="23"/>
      <c r="H89" s="22"/>
      <c r="I89" s="22"/>
    </row>
    <row r="90" s="1" customFormat="true" customHeight="true" spans="1:9">
      <c r="A90" s="2"/>
      <c r="C90" s="2"/>
      <c r="D90" s="5"/>
      <c r="E90" s="25"/>
      <c r="F90" s="24"/>
      <c r="G90" s="7"/>
      <c r="H90" s="22"/>
      <c r="I90" s="22"/>
    </row>
    <row r="91" s="1" customFormat="true" customHeight="true" spans="1:9">
      <c r="A91" s="2"/>
      <c r="C91" s="2"/>
      <c r="D91" s="5"/>
      <c r="E91" s="25"/>
      <c r="F91" s="24"/>
      <c r="G91" s="7"/>
      <c r="H91" s="22"/>
      <c r="I91" s="22"/>
    </row>
    <row r="92" s="1" customFormat="true" customHeight="true" spans="1:9">
      <c r="A92" s="2"/>
      <c r="C92" s="2"/>
      <c r="D92" s="5"/>
      <c r="E92" s="25"/>
      <c r="F92" s="24"/>
      <c r="G92" s="7"/>
      <c r="H92" s="22"/>
      <c r="I92" s="22"/>
    </row>
    <row r="93" s="1" customFormat="true" customHeight="true" spans="1:9">
      <c r="A93" s="2"/>
      <c r="C93" s="2"/>
      <c r="D93" s="5"/>
      <c r="F93" s="24"/>
      <c r="G93" s="7"/>
      <c r="H93" s="7"/>
      <c r="I93" s="7"/>
    </row>
    <row r="94" s="1" customFormat="true" customHeight="true" spans="1:9">
      <c r="A94" s="2"/>
      <c r="C94" s="2"/>
      <c r="D94" s="5"/>
      <c r="F94" s="24"/>
      <c r="G94" s="7"/>
      <c r="H94" s="7"/>
      <c r="I94" s="7"/>
    </row>
    <row r="95" s="1" customFormat="true" customHeight="true" spans="1:9">
      <c r="A95" s="2"/>
      <c r="C95" s="2"/>
      <c r="D95" s="5"/>
      <c r="F95" s="24"/>
      <c r="G95" s="7"/>
      <c r="H95" s="7"/>
      <c r="I95" s="7"/>
    </row>
    <row r="96" s="1" customFormat="true" customHeight="true" spans="1:9">
      <c r="A96" s="2"/>
      <c r="C96" s="2"/>
      <c r="D96" s="5"/>
      <c r="F96" s="24"/>
      <c r="G96" s="7"/>
      <c r="H96" s="7"/>
      <c r="I96" s="7"/>
    </row>
    <row r="97" s="1" customFormat="true" customHeight="true" spans="1:9">
      <c r="A97" s="2"/>
      <c r="C97" s="2"/>
      <c r="D97" s="5"/>
      <c r="F97" s="24"/>
      <c r="G97" s="7"/>
      <c r="H97" s="7"/>
      <c r="I97" s="7"/>
    </row>
    <row r="98" s="1" customFormat="true" customHeight="true" spans="1:9">
      <c r="A98" s="2"/>
      <c r="C98" s="2"/>
      <c r="D98" s="5"/>
      <c r="F98" s="24"/>
      <c r="G98" s="7"/>
      <c r="H98" s="7"/>
      <c r="I98" s="7"/>
    </row>
  </sheetData>
  <autoFilter ref="A2:I87">
    <sortState ref="A2:I87">
      <sortCondition ref="G2" descending="true"/>
    </sortState>
    <extLst/>
  </autoFilter>
  <mergeCells count="1">
    <mergeCell ref="A1:G1"/>
  </mergeCells>
  <pageMargins left="0.75" right="0.75" top="1" bottom="1" header="0.5" footer="0.5"/>
  <pageSetup paperSize="9" scale="54" orientation="portrait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2026-01-04T18:56:00Z</dcterms:created>
  <dcterms:modified xsi:type="dcterms:W3CDTF">2026-01-08T15:30:33Z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982640EF32DB48A5914D6C8D903BDE09_12</vt:lpwstr>
  </property>
  <property fmtid="{D5CDD505-2E9C-101B-9397-08002B2CF9AE}" pid="4" name="KSOProductBuildVer">
    <vt:lpwstr>2052-11.8.2.10251</vt:lpwstr>
  </property>
  <property fmtid="{D5CDD505-2E9C-101B-9397-08002B2CF9AE}" pid="5" name="CalculationRule">
    <vt:i4>0</vt:i4>
  </property>
</Properties>
</file>