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500"/>
  </bookViews>
  <sheets>
    <sheet name="1-部门收支总体情况表" sheetId="6" r:id="rId1"/>
    <sheet name="2-部门收入总体情况表" sheetId="7" r:id="rId2"/>
    <sheet name="3-部门支出总体情况表" sheetId="8" r:id="rId3"/>
    <sheet name="4-财政拨款收支总体情况表" sheetId="1" r:id="rId4"/>
    <sheet name="5-一般公共预算支出情况表" sheetId="2" r:id="rId5"/>
    <sheet name="6-一般公共预算基本支出情况表" sheetId="3" r:id="rId6"/>
    <sheet name="7-一般公共预算项目支出情况表" sheetId="11" r:id="rId7"/>
    <sheet name="8-一般公共预算安排的行政经费及“三公”经费预算表" sheetId="4" r:id="rId8"/>
    <sheet name="9-政府性基金预算支出情况表" sheetId="5" r:id="rId9"/>
    <sheet name="10-部门预算基本支出预算表" sheetId="9" r:id="rId10"/>
    <sheet name="11-部门预算项目支出及其他支出预算表" sheetId="10" r:id="rId11"/>
  </sheets>
  <calcPr calcId="144525"/>
</workbook>
</file>

<file path=xl/sharedStrings.xml><?xml version="1.0" encoding="utf-8"?>
<sst xmlns="http://schemas.openxmlformats.org/spreadsheetml/2006/main" count="283">
  <si>
    <t>2017年部门收支总体情况表</t>
  </si>
  <si>
    <t>单位名称:</t>
  </si>
  <si>
    <t>单位：万元</t>
  </si>
  <si>
    <t>收                   入</t>
  </si>
  <si>
    <t xml:space="preserve">支                出 </t>
  </si>
  <si>
    <t>项             目</t>
  </si>
  <si>
    <t>预算数</t>
  </si>
  <si>
    <t>项              目</t>
  </si>
  <si>
    <t>一、财政拨款（补助）</t>
  </si>
  <si>
    <t>一、基本支出</t>
  </si>
  <si>
    <t>二、财政专户核拨的非税收入</t>
  </si>
  <si>
    <t>二、项目支出</t>
  </si>
  <si>
    <t>三、其他资金</t>
  </si>
  <si>
    <t>三、事业单位经营支出</t>
  </si>
  <si>
    <t>本年收入合计</t>
  </si>
  <si>
    <t>本年支出合计</t>
  </si>
  <si>
    <t>四、上级补助收入</t>
  </si>
  <si>
    <t>三、对附属单位补助支出</t>
  </si>
  <si>
    <t>五、附属单位上缴收入</t>
  </si>
  <si>
    <t>四、上缴上级支出</t>
  </si>
  <si>
    <t>六、用事业基金弥补收支总额</t>
  </si>
  <si>
    <t>五、上缴防范化解金融风险准备金</t>
  </si>
  <si>
    <t xml:space="preserve">   （一）公用经费上缴防范化解金融风险准备金</t>
  </si>
  <si>
    <t xml:space="preserve">   （二）专项经费上缴防范化解金融风险准备金</t>
  </si>
  <si>
    <t>六、结转下年</t>
  </si>
  <si>
    <t>收入总计</t>
  </si>
  <si>
    <t>支出总计</t>
  </si>
  <si>
    <t>2017年部门收入总体情况表</t>
  </si>
  <si>
    <t>一、预算拨款</t>
  </si>
  <si>
    <t xml:space="preserve">    一般公共预算拨款</t>
  </si>
  <si>
    <t xml:space="preserve">    基金预算拨款</t>
  </si>
  <si>
    <t>二、财政专户拨款</t>
  </si>
  <si>
    <t xml:space="preserve">    教育收费</t>
  </si>
  <si>
    <t xml:space="preserve">    其他财政收入拨款</t>
  </si>
  <si>
    <t xml:space="preserve">    事业收入</t>
  </si>
  <si>
    <t xml:space="preserve">    事业单位经营收入</t>
  </si>
  <si>
    <t xml:space="preserve">    其他收入</t>
  </si>
  <si>
    <t>2017年部门支出总体情况表</t>
  </si>
  <si>
    <t>项目</t>
  </si>
  <si>
    <t xml:space="preserve">    工资福利支出</t>
  </si>
  <si>
    <t xml:space="preserve">    一般商品和服务支出</t>
  </si>
  <si>
    <t xml:space="preserve">    对个人和家庭的补助支出</t>
  </si>
  <si>
    <t xml:space="preserve">    其他资本性支出</t>
  </si>
  <si>
    <t>二、项目支出（根据部门自身实际情况添加相应项目填写即可）</t>
  </si>
  <si>
    <t xml:space="preserve">    （一）行政事业类项目</t>
  </si>
  <si>
    <t xml:space="preserve">          博览会贸易推广</t>
  </si>
  <si>
    <t xml:space="preserve">          口岸查验运行专项经费</t>
  </si>
  <si>
    <t xml:space="preserve">          专项业务工作经费</t>
  </si>
  <si>
    <t xml:space="preserve">   </t>
  </si>
  <si>
    <t>四、对附属单位补助支出</t>
  </si>
  <si>
    <t>五、上缴上级支出</t>
  </si>
  <si>
    <t>六、上缴防范化金融风险准备金</t>
  </si>
  <si>
    <t>七、结转下年</t>
  </si>
  <si>
    <t>2017年部门财政拨款收支总体情况表</t>
  </si>
  <si>
    <t>单位名称：</t>
  </si>
  <si>
    <t>收                 入</t>
  </si>
  <si>
    <t>一、一般公共预算</t>
  </si>
  <si>
    <t>二、政府性资金预算</t>
  </si>
  <si>
    <t>三、国有资本经营预算</t>
  </si>
  <si>
    <t>2017年一般公共预算支出情况表（按功能分类科目）</t>
  </si>
  <si>
    <t>功能科目</t>
  </si>
  <si>
    <t>项目类别</t>
  </si>
  <si>
    <t>总计</t>
  </si>
  <si>
    <t>财政拨款（补助）</t>
  </si>
  <si>
    <t>财政专户核拨的非税收入</t>
  </si>
  <si>
    <t>经营收入</t>
  </si>
  <si>
    <t>上级补助收入</t>
  </si>
  <si>
    <t>附属单位上缴收入</t>
  </si>
  <si>
    <t>其他收入</t>
  </si>
  <si>
    <t>科目编码</t>
  </si>
  <si>
    <t>科目名称</t>
  </si>
  <si>
    <t>经费拨款(补助)</t>
  </si>
  <si>
    <t>转移支付补助</t>
  </si>
  <si>
    <t>纳入预算管理的非税收入安排的拨款</t>
  </si>
  <si>
    <t>政府性基金</t>
  </si>
  <si>
    <t>行政事业单位经营性资产收益</t>
  </si>
  <si>
    <t>**</t>
  </si>
  <si>
    <t>合计</t>
  </si>
  <si>
    <t>基本支出合计</t>
  </si>
  <si>
    <t>一、工资福利支出小计</t>
  </si>
  <si>
    <t xml:space="preserve">  （一）工资性支出统发</t>
  </si>
  <si>
    <t>对外贸易管理</t>
  </si>
  <si>
    <t xml:space="preserve">        基本工资（统发）</t>
  </si>
  <si>
    <t xml:space="preserve">        工资性津贴（统发）</t>
  </si>
  <si>
    <t xml:space="preserve">        节日津贴</t>
  </si>
  <si>
    <t xml:space="preserve">        年终奖</t>
  </si>
  <si>
    <t xml:space="preserve">        通讯费</t>
  </si>
  <si>
    <t xml:space="preserve">  （二）工资性支出非统发</t>
  </si>
  <si>
    <t xml:space="preserve">        基本工资（非统发）</t>
  </si>
  <si>
    <t xml:space="preserve">        工资性津贴（非统发）</t>
  </si>
  <si>
    <t xml:space="preserve">        定额补助</t>
  </si>
  <si>
    <t xml:space="preserve">        绩效工资</t>
  </si>
  <si>
    <t xml:space="preserve">  （三）社会保障缴费</t>
  </si>
  <si>
    <t xml:space="preserve">        养老保险</t>
  </si>
  <si>
    <t>行政单位医疗</t>
  </si>
  <si>
    <t xml:space="preserve">        医疗保险</t>
  </si>
  <si>
    <t xml:space="preserve">        失业保险</t>
  </si>
  <si>
    <t xml:space="preserve">        工伤保险</t>
  </si>
  <si>
    <t xml:space="preserve">        养老职工保险</t>
  </si>
  <si>
    <t xml:space="preserve">  （四）其他工资福利支出</t>
  </si>
  <si>
    <t>二、商品和服务支出</t>
  </si>
  <si>
    <t xml:space="preserve">  （一）日常公用支出</t>
  </si>
  <si>
    <t xml:space="preserve">        办公费</t>
  </si>
  <si>
    <t xml:space="preserve">        印刷费</t>
  </si>
  <si>
    <t xml:space="preserve">        咨询费</t>
  </si>
  <si>
    <t xml:space="preserve">        手续费</t>
  </si>
  <si>
    <t xml:space="preserve">        水费</t>
  </si>
  <si>
    <t xml:space="preserve">        电费</t>
  </si>
  <si>
    <t xml:space="preserve">        邮电费</t>
  </si>
  <si>
    <t xml:space="preserve">        取暖费</t>
  </si>
  <si>
    <t xml:space="preserve">        物业管理费</t>
  </si>
  <si>
    <t xml:space="preserve">        差旅费</t>
  </si>
  <si>
    <t xml:space="preserve">        因公出国（境）费用</t>
  </si>
  <si>
    <t xml:space="preserve">        维修（护）费</t>
  </si>
  <si>
    <t xml:space="preserve">        租赁费</t>
  </si>
  <si>
    <t xml:space="preserve">        会议费</t>
  </si>
  <si>
    <t xml:space="preserve">        培训费</t>
  </si>
  <si>
    <t xml:space="preserve">        公务接待费</t>
  </si>
  <si>
    <t xml:space="preserve">        专用材料费</t>
  </si>
  <si>
    <t xml:space="preserve">        被装购置费</t>
  </si>
  <si>
    <t xml:space="preserve">        专用燃料费</t>
  </si>
  <si>
    <t xml:space="preserve">        劳务费</t>
  </si>
  <si>
    <t xml:space="preserve">        委托业务费</t>
  </si>
  <si>
    <t xml:space="preserve">        工会经费</t>
  </si>
  <si>
    <t xml:space="preserve">        税金及附加费用</t>
  </si>
  <si>
    <t xml:space="preserve">  （二）福利费</t>
  </si>
  <si>
    <t xml:space="preserve">        在职人员计提的福利费</t>
  </si>
  <si>
    <t xml:space="preserve">        离退休人员计提的福利费</t>
  </si>
  <si>
    <t xml:space="preserve">  （三）汽车费用</t>
  </si>
  <si>
    <t xml:space="preserve">  （四）交通费</t>
  </si>
  <si>
    <t xml:space="preserve">  （五）其他业务支出</t>
  </si>
  <si>
    <t>三、对个人和家庭的补助支出</t>
  </si>
  <si>
    <t xml:space="preserve">  （一）离退休费</t>
  </si>
  <si>
    <t>归口管理的行政单位离退休</t>
  </si>
  <si>
    <t xml:space="preserve">        离休人员统发</t>
  </si>
  <si>
    <t xml:space="preserve">        退休人员统发</t>
  </si>
  <si>
    <t xml:space="preserve">        离退休人员节日津贴</t>
  </si>
  <si>
    <t xml:space="preserve">        离休人员非统发</t>
  </si>
  <si>
    <t xml:space="preserve">        退休人员非统发</t>
  </si>
  <si>
    <t xml:space="preserve">        离休人员特需费</t>
  </si>
  <si>
    <t xml:space="preserve">        退休人员管理费</t>
  </si>
  <si>
    <t xml:space="preserve">        住房维修金</t>
  </si>
  <si>
    <t>住房公积金</t>
  </si>
  <si>
    <t xml:space="preserve">  （二）住房公积金</t>
  </si>
  <si>
    <t xml:space="preserve">  （三）购房补贴</t>
  </si>
  <si>
    <t xml:space="preserve">  （四）购买社会服务</t>
  </si>
  <si>
    <t>行政运行</t>
  </si>
  <si>
    <t xml:space="preserve">  （五）其他对个人和家庭的补助</t>
  </si>
  <si>
    <t>四、项目支出小计</t>
  </si>
  <si>
    <t xml:space="preserve">  （一）基本建设支出项目</t>
  </si>
  <si>
    <t xml:space="preserve">  （二）其他资本性支出项目</t>
  </si>
  <si>
    <t xml:space="preserve">  （三）行政事业类项目</t>
  </si>
  <si>
    <t>2011399</t>
  </si>
  <si>
    <t>其他商贸事务支出</t>
  </si>
  <si>
    <t xml:space="preserve">  口岸查验运行专项经费</t>
  </si>
  <si>
    <t xml:space="preserve">  博览会贸易推广</t>
  </si>
  <si>
    <t xml:space="preserve">  专项业务工作经费</t>
  </si>
  <si>
    <t xml:space="preserve">  （四）转移支付类项目</t>
  </si>
  <si>
    <t xml:space="preserve">  （五）其他支出项目</t>
  </si>
  <si>
    <t>五、上缴上级支出小计</t>
  </si>
  <si>
    <t>六、对附属单位补助支出</t>
  </si>
  <si>
    <t>七、上缴防范化解金融风险准备金</t>
  </si>
  <si>
    <t>2011301</t>
  </si>
  <si>
    <t xml:space="preserve">  （一）公用经费上缴防范化解金融风险准备金</t>
  </si>
  <si>
    <t xml:space="preserve">  （二）专项经费上缴防范化解金融风险准备金</t>
  </si>
  <si>
    <t xml:space="preserve">  （三）排污费、教育费附加上缴防范化解金融风险准备金</t>
  </si>
  <si>
    <t>2017年一般公共预算基本支出情况表（按支出经济分类科目）</t>
  </si>
  <si>
    <t>经济分类科目</t>
  </si>
  <si>
    <t>工资福利支出</t>
  </si>
  <si>
    <t>基本工资</t>
  </si>
  <si>
    <t>津贴补贴</t>
  </si>
  <si>
    <t>奖金</t>
  </si>
  <si>
    <t>其他工资福利支出</t>
  </si>
  <si>
    <t>绩效工资</t>
  </si>
  <si>
    <t>社会保障缴费</t>
  </si>
  <si>
    <t>城镇职工基本医疗保险缴费</t>
  </si>
  <si>
    <t>商品和服务支出</t>
  </si>
  <si>
    <t>办公费</t>
  </si>
  <si>
    <t>印刷费</t>
  </si>
  <si>
    <t>咨询费</t>
  </si>
  <si>
    <t>手续费</t>
  </si>
  <si>
    <t>水费</t>
  </si>
  <si>
    <t>电费</t>
  </si>
  <si>
    <t>邮电费</t>
  </si>
  <si>
    <t>取暖费</t>
  </si>
  <si>
    <t>物业管理费</t>
  </si>
  <si>
    <t>差旅费</t>
  </si>
  <si>
    <t>因公出国（境）费用</t>
  </si>
  <si>
    <t>维修（护）费</t>
  </si>
  <si>
    <t>租赁费</t>
  </si>
  <si>
    <t>会议费</t>
  </si>
  <si>
    <t>培训费</t>
  </si>
  <si>
    <t>公务接待费</t>
  </si>
  <si>
    <t>专用材料费</t>
  </si>
  <si>
    <t>被装购置费</t>
  </si>
  <si>
    <t>专用燃料费</t>
  </si>
  <si>
    <t>劳务费</t>
  </si>
  <si>
    <t>委托业务费</t>
  </si>
  <si>
    <t>工会经费</t>
  </si>
  <si>
    <t>税金及附加费用</t>
  </si>
  <si>
    <t>福利费</t>
  </si>
  <si>
    <t>公务用车运行维护费</t>
  </si>
  <si>
    <t>其他交通费用</t>
  </si>
  <si>
    <t>其他商品和服务支出</t>
  </si>
  <si>
    <t>对个人和家庭的补助支出</t>
  </si>
  <si>
    <t>离休费</t>
  </si>
  <si>
    <t>退休费</t>
  </si>
  <si>
    <t>生活补助</t>
  </si>
  <si>
    <t>其他对个人和家庭的补助</t>
  </si>
  <si>
    <t>购房补贴</t>
  </si>
  <si>
    <t>2017年一般公共预算项目支出情况表（按支出经济分类科目）</t>
  </si>
  <si>
    <t>部门预算支出经济科目</t>
  </si>
  <si>
    <t>项目支出合计</t>
  </si>
  <si>
    <t>[301]工资福利支出</t>
  </si>
  <si>
    <t xml:space="preserve">  [30106]伙食补助费</t>
  </si>
  <si>
    <t xml:space="preserve">  [30199]其他工资福利支出</t>
  </si>
  <si>
    <t>[302]商品和服务支出</t>
  </si>
  <si>
    <t xml:space="preserve">  [30201]办公费</t>
  </si>
  <si>
    <t xml:space="preserve">  [30202]印刷费</t>
  </si>
  <si>
    <t xml:space="preserve">  [30204]手续费</t>
  </si>
  <si>
    <t xml:space="preserve">  [302005]水费</t>
  </si>
  <si>
    <t xml:space="preserve">  [30206]电费</t>
  </si>
  <si>
    <t xml:space="preserve">  [30207]邮电费</t>
  </si>
  <si>
    <t xml:space="preserve">  [30209]物业管理费</t>
  </si>
  <si>
    <t xml:space="preserve">  [30211]差旅费</t>
  </si>
  <si>
    <t xml:space="preserve">  [30212]因公出国（境）费用</t>
  </si>
  <si>
    <t xml:space="preserve">  [30214]租赁费</t>
  </si>
  <si>
    <t xml:space="preserve">  [30239]其他交通费用</t>
  </si>
  <si>
    <t xml:space="preserve">  [30215]会议费</t>
  </si>
  <si>
    <t xml:space="preserve">  [30216]培训费</t>
  </si>
  <si>
    <t xml:space="preserve">  [30203]咨询费</t>
  </si>
  <si>
    <t xml:space="preserve">  [30226]劳务费</t>
  </si>
  <si>
    <t xml:space="preserve">  [30217]公务接待费</t>
  </si>
  <si>
    <t xml:space="preserve">  [30231]公务用车运行维护费</t>
  </si>
  <si>
    <t xml:space="preserve">  [30213]维修（护）费</t>
  </si>
  <si>
    <t xml:space="preserve">  [30229]福利费</t>
  </si>
  <si>
    <t xml:space="preserve">  [30299]其他商品和服务支出</t>
  </si>
  <si>
    <t>[310]资本性支出</t>
  </si>
  <si>
    <t xml:space="preserve">  [31001]房屋建筑物构建</t>
  </si>
  <si>
    <t xml:space="preserve">  [31013]公务用车购置</t>
  </si>
  <si>
    <t xml:space="preserve">  [31002]办公设备购置</t>
  </si>
  <si>
    <t xml:space="preserve">  [31003]专用设备购置</t>
  </si>
  <si>
    <t xml:space="preserve">  [31007]信息网络及软件购置更新</t>
  </si>
  <si>
    <t xml:space="preserve">  [31006]大型修缮</t>
  </si>
  <si>
    <t xml:space="preserve">  [31099]其他资本性支出</t>
  </si>
  <si>
    <t>[303]对个人和家庭的补助</t>
  </si>
  <si>
    <t xml:space="preserve">  [30307]医疗费补助</t>
  </si>
  <si>
    <t xml:space="preserve">  [30399]其他对个人的家庭的补助</t>
  </si>
  <si>
    <t>[304]对企事业单位的补助</t>
  </si>
  <si>
    <t>[30402]事业单位补贴</t>
  </si>
  <si>
    <t>2017年一般公共预算安排的行政经费及“三公”经费预算表</t>
  </si>
  <si>
    <t>本年预算数</t>
  </si>
  <si>
    <t>行政经费</t>
  </si>
  <si>
    <t>“三公”经费</t>
  </si>
  <si>
    <t xml:space="preserve">    其中：（一）因公出国（境）费用</t>
  </si>
  <si>
    <t xml:space="preserve">         （二）公务接待费</t>
  </si>
  <si>
    <t xml:space="preserve">         （三）公务用车费</t>
  </si>
  <si>
    <t xml:space="preserve">            其中：1.公务用车运行维护费</t>
  </si>
  <si>
    <t xml:space="preserve">                  2.公务用车购置费</t>
  </si>
  <si>
    <t>“三公”经费合计</t>
  </si>
  <si>
    <t>注：1.行政经费包括：（1）基本支出：一是包括工资、津贴及奖金、医疗费、住房补贴等（不包括离退休支出，包括离退休人员管理机构的在职人员支出）基本支出；二是包括办公及印刷费、水电费、邮电费、取暖费、交通费、差旅费、会议费、福利费、物业管理费、专用材料费、一般购置等公共经费支出。（非行政单位不纳入统计范围）；（2）一般行政管理项目支出：包括出国费、招待费、会议费、办公用房维修租赁、购置费（包括设备、计算机、车辆等）、干部培训费、执法部门办案费、信息网络运行维护费等。                                            2.“三公”经费包括因公出国（境）费、公务用车购置及运行费和公务接待费。(1)因公出国（境）费，指单位工作人员公务出国（境）的住宿费、旅费、伙食补助费、杂费、培训费等支出。包括注明因公出国（境）组团数量及人数。（2）公务用车购置及运行费，指单位公务用车购置费及租用费、燃料费、维修费、过路过桥费、保险费、安全奖励费用等支出，公务用车指用于履行公务的机动车辆，包括领导干部专车、一般公务用车和执法执勤用车。包括注明车辆购置数量、车辆保有量。（3）公务接待费用，指单位按规定开支的各类公务接待（含外宾接待）支出。</t>
  </si>
  <si>
    <t>2017年政府性基金预算支出情况表</t>
  </si>
  <si>
    <t>功能科目名称</t>
  </si>
  <si>
    <t>政府性基金预算支出</t>
  </si>
  <si>
    <t>小计</t>
  </si>
  <si>
    <t>其中：基本支出</t>
  </si>
  <si>
    <t>项目支出</t>
  </si>
  <si>
    <t>2017年部门预算基本支出预算表</t>
  </si>
  <si>
    <t>支出项目类别（资金使用单位）</t>
  </si>
  <si>
    <t>财政拨款</t>
  </si>
  <si>
    <t>财政专户拨款</t>
  </si>
  <si>
    <t>其他资金</t>
  </si>
  <si>
    <t>一般公共预算</t>
  </si>
  <si>
    <t>政府性基金预算</t>
  </si>
  <si>
    <t>国有资本经营预算</t>
  </si>
  <si>
    <t xml:space="preserve">    其他资本性支出等</t>
  </si>
  <si>
    <t>2017年部门预算项目支出及其他支出预算表</t>
  </si>
  <si>
    <t>绩效目标</t>
  </si>
  <si>
    <t xml:space="preserve">   日常运转类项目</t>
  </si>
  <si>
    <t xml:space="preserve">   政府购买服务类项目</t>
  </si>
  <si>
    <t xml:space="preserve">   对个人和家庭的补助项目</t>
  </si>
  <si>
    <t xml:space="preserve">   专项业务类项目</t>
  </si>
  <si>
    <t>注意：项目支出类别根据部门自身实际情况添加相应项目填写即可</t>
  </si>
</sst>
</file>

<file path=xl/styles.xml><?xml version="1.0" encoding="utf-8"?>
<styleSheet xmlns="http://schemas.openxmlformats.org/spreadsheetml/2006/main">
  <numFmts count="6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0_ ;\-0;;"/>
    <numFmt numFmtId="177" formatCode="#,##0.00_ ;\-#,##0.00;;"/>
  </numFmts>
  <fonts count="37">
    <font>
      <sz val="11"/>
      <color theme="1"/>
      <name val="宋体"/>
      <charset val="134"/>
      <scheme val="minor"/>
    </font>
    <font>
      <b/>
      <sz val="16"/>
      <color indexed="8"/>
      <name val="宋体"/>
      <charset val="134"/>
    </font>
    <font>
      <sz val="11"/>
      <color indexed="8"/>
      <name val="宋体"/>
      <charset val="134"/>
    </font>
    <font>
      <sz val="10"/>
      <color indexed="8"/>
      <name val="宋体"/>
      <charset val="134"/>
    </font>
    <font>
      <sz val="10"/>
      <color indexed="12"/>
      <name val="宋体"/>
      <charset val="134"/>
    </font>
    <font>
      <b/>
      <sz val="16"/>
      <color theme="1"/>
      <name val="宋体"/>
      <charset val="134"/>
      <scheme val="minor"/>
    </font>
    <font>
      <b/>
      <sz val="16"/>
      <name val="宋体"/>
      <charset val="134"/>
    </font>
    <font>
      <sz val="11"/>
      <name val="仿宋_GB2312"/>
      <charset val="134"/>
    </font>
    <font>
      <sz val="12"/>
      <name val="仿宋_GB2312"/>
      <charset val="134"/>
    </font>
    <font>
      <sz val="10"/>
      <name val="宋体"/>
      <charset val="134"/>
    </font>
    <font>
      <sz val="11"/>
      <color indexed="12"/>
      <name val="宋体"/>
      <charset val="134"/>
    </font>
    <font>
      <sz val="9"/>
      <color indexed="8"/>
      <name val="宋体"/>
      <charset val="134"/>
    </font>
    <font>
      <sz val="8"/>
      <color indexed="8"/>
      <name val="宋体"/>
      <charset val="134"/>
    </font>
    <font>
      <sz val="9"/>
      <color indexed="12"/>
      <name val="宋体"/>
      <charset val="134"/>
    </font>
    <font>
      <b/>
      <sz val="17"/>
      <color indexed="8"/>
      <name val="宋体"/>
      <charset val="134"/>
    </font>
    <font>
      <sz val="11"/>
      <name val="宋体"/>
      <charset val="134"/>
    </font>
    <font>
      <b/>
      <sz val="18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33" fillId="10" borderId="2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8" borderId="18" applyNumberFormat="0" applyFont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3" fillId="0" borderId="20" applyNumberFormat="0" applyFill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7" borderId="17" applyNumberFormat="0" applyAlignment="0" applyProtection="0">
      <alignment vertical="center"/>
    </xf>
    <xf numFmtId="0" fontId="34" fillId="7" borderId="21" applyNumberFormat="0" applyAlignment="0" applyProtection="0">
      <alignment vertical="center"/>
    </xf>
    <xf numFmtId="0" fontId="19" fillId="4" borderId="15" applyNumberFormat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35" fillId="0" borderId="22" applyNumberFormat="0" applyFill="0" applyAlignment="0" applyProtection="0">
      <alignment vertical="center"/>
    </xf>
    <xf numFmtId="0" fontId="29" fillId="0" borderId="19" applyNumberFormat="0" applyFill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3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</cellStyleXfs>
  <cellXfs count="82">
    <xf numFmtId="0" fontId="0" fillId="0" borderId="0" xfId="0"/>
    <xf numFmtId="0" fontId="0" fillId="0" borderId="0" xfId="0" applyAlignment="1">
      <alignment horizontal="center" vertical="center"/>
    </xf>
    <xf numFmtId="0" fontId="0" fillId="2" borderId="0" xfId="0" applyFill="1" applyAlignment="1">
      <alignment vertical="center"/>
    </xf>
    <xf numFmtId="0" fontId="0" fillId="0" borderId="0" xfId="0" applyAlignment="1">
      <alignment vertical="center"/>
    </xf>
    <xf numFmtId="0" fontId="1" fillId="0" borderId="0" xfId="0" applyNumberFormat="1" applyFont="1" applyFill="1" applyBorder="1" applyAlignment="1" applyProtection="1">
      <alignment horizontal="center" vertical="center"/>
    </xf>
    <xf numFmtId="0" fontId="2" fillId="0" borderId="0" xfId="0" applyNumberFormat="1" applyFont="1" applyFill="1" applyBorder="1" applyAlignment="1" applyProtection="1">
      <alignment horizontal="left" vertical="center"/>
    </xf>
    <xf numFmtId="0" fontId="2" fillId="0" borderId="0" xfId="0" applyNumberFormat="1" applyFont="1" applyFill="1" applyBorder="1" applyAlignment="1" applyProtection="1">
      <alignment horizontal="right" vertical="center"/>
    </xf>
    <xf numFmtId="0" fontId="2" fillId="0" borderId="1" xfId="0" applyNumberFormat="1" applyFont="1" applyFill="1" applyBorder="1" applyAlignment="1" applyProtection="1">
      <alignment horizontal="center" vertical="center"/>
    </xf>
    <xf numFmtId="0" fontId="2" fillId="0" borderId="1" xfId="0" applyNumberFormat="1" applyFont="1" applyFill="1" applyBorder="1" applyAlignment="1" applyProtection="1">
      <alignment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NumberFormat="1" applyFont="1" applyFill="1" applyBorder="1" applyAlignment="1" applyProtection="1">
      <alignment vertical="center"/>
    </xf>
    <xf numFmtId="177" fontId="4" fillId="0" borderId="1" xfId="0" applyNumberFormat="1" applyFont="1" applyFill="1" applyBorder="1" applyAlignment="1" applyProtection="1">
      <alignment horizontal="right" vertical="center"/>
    </xf>
    <xf numFmtId="0" fontId="0" fillId="0" borderId="1" xfId="0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0" fillId="0" borderId="4" xfId="0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0" fillId="0" borderId="4" xfId="0" applyBorder="1" applyAlignment="1">
      <alignment horizontal="right" vertical="center"/>
    </xf>
    <xf numFmtId="0" fontId="6" fillId="0" borderId="0" xfId="0" applyNumberFormat="1" applyFont="1" applyFill="1" applyBorder="1" applyAlignment="1" applyProtection="1">
      <alignment horizontal="center" vertical="center" wrapText="1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right" vertical="center"/>
    </xf>
    <xf numFmtId="0" fontId="0" fillId="0" borderId="1" xfId="0" applyBorder="1" applyAlignment="1">
      <alignment horizontal="left" vertical="center"/>
    </xf>
    <xf numFmtId="0" fontId="9" fillId="0" borderId="0" xfId="0" applyFont="1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9" fillId="0" borderId="0" xfId="0" applyNumberFormat="1" applyFont="1" applyFill="1" applyBorder="1" applyAlignment="1" applyProtection="1">
      <alignment vertical="center"/>
    </xf>
    <xf numFmtId="0" fontId="0" fillId="0" borderId="0" xfId="0" applyFont="1" applyAlignment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2" fillId="0" borderId="5" xfId="0" applyNumberFormat="1" applyFont="1" applyFill="1" applyBorder="1" applyAlignment="1" applyProtection="1">
      <alignment horizontal="center" vertical="center"/>
    </xf>
    <xf numFmtId="0" fontId="2" fillId="0" borderId="6" xfId="0" applyNumberFormat="1" applyFont="1" applyFill="1" applyBorder="1" applyAlignment="1" applyProtection="1">
      <alignment horizontal="center" vertical="center" wrapText="1"/>
    </xf>
    <xf numFmtId="177" fontId="10" fillId="0" borderId="6" xfId="0" applyNumberFormat="1" applyFont="1" applyFill="1" applyBorder="1" applyAlignment="1" applyProtection="1">
      <alignment horizontal="right" vertical="center"/>
    </xf>
    <xf numFmtId="0" fontId="2" fillId="0" borderId="6" xfId="0" applyNumberFormat="1" applyFont="1" applyFill="1" applyBorder="1" applyAlignment="1" applyProtection="1">
      <alignment horizontal="left" vertical="center" wrapText="1"/>
    </xf>
    <xf numFmtId="0" fontId="2" fillId="0" borderId="7" xfId="0" applyNumberFormat="1" applyFont="1" applyFill="1" applyBorder="1" applyAlignment="1" applyProtection="1">
      <alignment horizontal="left" vertical="center" wrapText="1"/>
    </xf>
    <xf numFmtId="0" fontId="2" fillId="0" borderId="1" xfId="0" applyNumberFormat="1" applyFont="1" applyFill="1" applyBorder="1" applyAlignment="1" applyProtection="1">
      <alignment horizontal="left" vertical="center" wrapText="1"/>
    </xf>
    <xf numFmtId="177" fontId="10" fillId="0" borderId="5" xfId="0" applyNumberFormat="1" applyFont="1" applyFill="1" applyBorder="1" applyAlignment="1" applyProtection="1">
      <alignment horizontal="right" vertical="center"/>
    </xf>
    <xf numFmtId="0" fontId="2" fillId="0" borderId="8" xfId="0" applyNumberFormat="1" applyFont="1" applyFill="1" applyBorder="1" applyAlignment="1" applyProtection="1">
      <alignment horizontal="left" vertical="center" wrapText="1"/>
    </xf>
    <xf numFmtId="177" fontId="10" fillId="0" borderId="1" xfId="0" applyNumberFormat="1" applyFont="1" applyFill="1" applyBorder="1" applyAlignment="1" applyProtection="1">
      <alignment horizontal="right" vertical="center"/>
    </xf>
    <xf numFmtId="0" fontId="6" fillId="0" borderId="0" xfId="0" applyNumberFormat="1" applyFont="1" applyFill="1" applyBorder="1" applyAlignment="1" applyProtection="1">
      <alignment horizontal="center" vertical="center"/>
    </xf>
    <xf numFmtId="0" fontId="11" fillId="0" borderId="9" xfId="0" applyNumberFormat="1" applyFont="1" applyFill="1" applyBorder="1" applyAlignment="1" applyProtection="1">
      <alignment horizontal="left" vertical="center"/>
    </xf>
    <xf numFmtId="0" fontId="11" fillId="0" borderId="0" xfId="0" applyNumberFormat="1" applyFont="1" applyFill="1" applyBorder="1" applyAlignment="1" applyProtection="1">
      <alignment horizontal="left" vertical="center"/>
    </xf>
    <xf numFmtId="0" fontId="12" fillId="0" borderId="8" xfId="0" applyNumberFormat="1" applyFont="1" applyFill="1" applyBorder="1" applyAlignment="1" applyProtection="1">
      <alignment horizontal="center" vertical="center"/>
    </xf>
    <xf numFmtId="0" fontId="12" fillId="0" borderId="10" xfId="0" applyNumberFormat="1" applyFont="1" applyFill="1" applyBorder="1" applyAlignment="1" applyProtection="1">
      <alignment horizontal="center" vertical="center"/>
    </xf>
    <xf numFmtId="0" fontId="12" fillId="0" borderId="1" xfId="0" applyNumberFormat="1" applyFont="1" applyFill="1" applyBorder="1" applyAlignment="1" applyProtection="1">
      <alignment horizontal="center" vertical="center"/>
    </xf>
    <xf numFmtId="0" fontId="12" fillId="0" borderId="5" xfId="0" applyNumberFormat="1" applyFont="1" applyFill="1" applyBorder="1" applyAlignment="1" applyProtection="1">
      <alignment horizontal="center" vertical="center"/>
    </xf>
    <xf numFmtId="0" fontId="12" fillId="0" borderId="6" xfId="0" applyNumberFormat="1" applyFont="1" applyFill="1" applyBorder="1" applyAlignment="1" applyProtection="1">
      <alignment horizontal="center" vertical="center"/>
    </xf>
    <xf numFmtId="0" fontId="12" fillId="0" borderId="6" xfId="0" applyNumberFormat="1" applyFont="1" applyFill="1" applyBorder="1" applyAlignment="1" applyProtection="1">
      <alignment horizontal="center" vertical="center" wrapText="1"/>
    </xf>
    <xf numFmtId="0" fontId="12" fillId="0" borderId="11" xfId="0" applyNumberFormat="1" applyFont="1" applyFill="1" applyBorder="1" applyAlignment="1" applyProtection="1">
      <alignment horizontal="center" vertical="center"/>
    </xf>
    <xf numFmtId="0" fontId="12" fillId="0" borderId="6" xfId="0" applyNumberFormat="1" applyFont="1" applyFill="1" applyBorder="1" applyAlignment="1" applyProtection="1">
      <alignment horizontal="left" vertical="center" wrapText="1"/>
    </xf>
    <xf numFmtId="177" fontId="13" fillId="0" borderId="6" xfId="0" applyNumberFormat="1" applyFont="1" applyFill="1" applyBorder="1" applyAlignment="1" applyProtection="1">
      <alignment horizontal="right" vertical="center"/>
    </xf>
    <xf numFmtId="177" fontId="13" fillId="0" borderId="6" xfId="0" applyNumberFormat="1" applyFont="1" applyFill="1" applyBorder="1" applyAlignment="1" applyProtection="1">
      <alignment horizontal="center" vertical="center" wrapText="1"/>
    </xf>
    <xf numFmtId="176" fontId="12" fillId="0" borderId="6" xfId="0" applyNumberFormat="1" applyFont="1" applyFill="1" applyBorder="1" applyAlignment="1" applyProtection="1">
      <alignment horizontal="left" vertical="center"/>
    </xf>
    <xf numFmtId="0" fontId="11" fillId="0" borderId="9" xfId="0" applyNumberFormat="1" applyFont="1" applyFill="1" applyBorder="1" applyAlignment="1" applyProtection="1">
      <alignment horizontal="right" vertical="center"/>
    </xf>
    <xf numFmtId="0" fontId="11" fillId="0" borderId="0" xfId="0" applyNumberFormat="1" applyFont="1" applyFill="1" applyBorder="1" applyAlignment="1" applyProtection="1">
      <alignment vertical="center"/>
    </xf>
    <xf numFmtId="0" fontId="14" fillId="0" borderId="0" xfId="0" applyNumberFormat="1" applyFont="1" applyFill="1" applyBorder="1" applyAlignment="1" applyProtection="1">
      <alignment horizontal="center" vertical="center"/>
    </xf>
    <xf numFmtId="176" fontId="12" fillId="0" borderId="6" xfId="0" applyNumberFormat="1" applyFont="1" applyFill="1" applyBorder="1" applyAlignment="1" applyProtection="1">
      <alignment horizontal="center" vertical="center"/>
    </xf>
    <xf numFmtId="0" fontId="11" fillId="0" borderId="0" xfId="0" applyNumberFormat="1" applyFont="1" applyFill="1" applyBorder="1" applyAlignment="1" applyProtection="1">
      <alignment horizontal="right" vertical="center"/>
    </xf>
    <xf numFmtId="0" fontId="12" fillId="0" borderId="0" xfId="0" applyNumberFormat="1" applyFont="1" applyFill="1" applyBorder="1" applyAlignment="1" applyProtection="1">
      <alignment horizontal="right" vertical="center"/>
    </xf>
    <xf numFmtId="0" fontId="5" fillId="0" borderId="0" xfId="0" applyFont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15" fillId="0" borderId="1" xfId="0" applyNumberFormat="1" applyFont="1" applyFill="1" applyBorder="1" applyAlignment="1" applyProtection="1">
      <alignment vertical="center"/>
    </xf>
    <xf numFmtId="0" fontId="0" fillId="0" borderId="0" xfId="0" applyFill="1" applyAlignment="1">
      <alignment vertical="center"/>
    </xf>
    <xf numFmtId="0" fontId="16" fillId="0" borderId="0" xfId="0" applyFont="1" applyAlignment="1">
      <alignment horizontal="center" vertical="center"/>
    </xf>
    <xf numFmtId="0" fontId="2" fillId="0" borderId="9" xfId="0" applyNumberFormat="1" applyFont="1" applyFill="1" applyBorder="1" applyAlignment="1" applyProtection="1">
      <alignment horizontal="left" vertical="center"/>
    </xf>
    <xf numFmtId="0" fontId="0" fillId="0" borderId="0" xfId="0" applyAlignment="1">
      <alignment horizontal="right" vertical="center"/>
    </xf>
    <xf numFmtId="0" fontId="2" fillId="0" borderId="12" xfId="0" applyNumberFormat="1" applyFont="1" applyFill="1" applyBorder="1" applyAlignment="1" applyProtection="1">
      <alignment horizontal="center" vertical="center"/>
    </xf>
    <xf numFmtId="0" fontId="3" fillId="2" borderId="1" xfId="0" applyNumberFormat="1" applyFont="1" applyFill="1" applyBorder="1" applyAlignment="1" applyProtection="1">
      <alignment vertical="center"/>
    </xf>
    <xf numFmtId="0" fontId="3" fillId="0" borderId="1" xfId="0" applyNumberFormat="1" applyFont="1" applyFill="1" applyBorder="1" applyAlignment="1" applyProtection="1">
      <alignment horizontal="center" vertical="center"/>
    </xf>
    <xf numFmtId="0" fontId="17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2" fillId="0" borderId="9" xfId="0" applyNumberFormat="1" applyFont="1" applyFill="1" applyBorder="1" applyAlignment="1" applyProtection="1">
      <alignment horizontal="right" vertical="center"/>
    </xf>
    <xf numFmtId="0" fontId="2" fillId="0" borderId="6" xfId="0" applyNumberFormat="1" applyFont="1" applyFill="1" applyBorder="1" applyAlignment="1" applyProtection="1">
      <alignment horizontal="center" vertical="center"/>
    </xf>
    <xf numFmtId="0" fontId="2" fillId="0" borderId="8" xfId="0" applyNumberFormat="1" applyFont="1" applyFill="1" applyBorder="1" applyAlignment="1" applyProtection="1">
      <alignment horizontal="center" vertical="center"/>
    </xf>
    <xf numFmtId="0" fontId="2" fillId="0" borderId="1" xfId="0" applyNumberFormat="1" applyFont="1" applyFill="1" applyBorder="1" applyAlignment="1" applyProtection="1">
      <alignment horizontal="left" vertical="center"/>
    </xf>
    <xf numFmtId="0" fontId="2" fillId="0" borderId="13" xfId="0" applyNumberFormat="1" applyFont="1" applyFill="1" applyBorder="1" applyAlignment="1" applyProtection="1">
      <alignment horizontal="left" vertical="center"/>
    </xf>
    <xf numFmtId="0" fontId="2" fillId="0" borderId="14" xfId="0" applyNumberFormat="1" applyFont="1" applyFill="1" applyBorder="1" applyAlignment="1" applyProtection="1">
      <alignment horizontal="left" vertical="center"/>
    </xf>
    <xf numFmtId="0" fontId="2" fillId="0" borderId="13" xfId="0" applyNumberFormat="1" applyFont="1" applyFill="1" applyBorder="1" applyAlignment="1" applyProtection="1">
      <alignment horizontal="center" vertical="center"/>
    </xf>
    <xf numFmtId="0" fontId="15" fillId="0" borderId="14" xfId="0" applyNumberFormat="1" applyFont="1" applyFill="1" applyBorder="1" applyAlignment="1" applyProtection="1">
      <alignment horizontal="center" vertical="center"/>
    </xf>
    <xf numFmtId="0" fontId="2" fillId="0" borderId="13" xfId="0" applyNumberFormat="1" applyFont="1" applyFill="1" applyBorder="1" applyAlignment="1" applyProtection="1">
      <alignment vertical="center"/>
    </xf>
    <xf numFmtId="0" fontId="2" fillId="0" borderId="14" xfId="0" applyNumberFormat="1" applyFont="1" applyFill="1" applyBorder="1" applyAlignment="1" applyProtection="1">
      <alignment vertical="center"/>
    </xf>
    <xf numFmtId="0" fontId="15" fillId="0" borderId="1" xfId="0" applyNumberFormat="1" applyFont="1" applyFill="1" applyBorder="1" applyAlignment="1" applyProtection="1">
      <alignment horizontal="center" vertical="center"/>
    </xf>
    <xf numFmtId="0" fontId="2" fillId="0" borderId="14" xfId="0" applyNumberFormat="1" applyFont="1" applyFill="1" applyBorder="1" applyAlignment="1" applyProtection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haredStrings" Target="sharedStrings.xml"/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9"/>
  <sheetViews>
    <sheetView tabSelected="1" workbookViewId="0">
      <selection activeCell="E19" sqref="E19"/>
    </sheetView>
  </sheetViews>
  <sheetFormatPr defaultColWidth="9" defaultRowHeight="13.5" outlineLevelCol="4"/>
  <cols>
    <col min="1" max="1" width="10" style="3" customWidth="1"/>
    <col min="2" max="2" width="16.375" style="3" customWidth="1"/>
    <col min="3" max="3" width="19.25" style="3" customWidth="1"/>
    <col min="4" max="4" width="41.5" style="3" customWidth="1"/>
    <col min="5" max="5" width="19.25" style="3" customWidth="1"/>
    <col min="6" max="16384" width="9" style="3"/>
  </cols>
  <sheetData>
    <row r="1" ht="35.25" customHeight="1" spans="1:5">
      <c r="A1" s="4" t="s">
        <v>0</v>
      </c>
      <c r="B1" s="4"/>
      <c r="C1" s="4"/>
      <c r="D1" s="4"/>
      <c r="E1" s="4"/>
    </row>
    <row r="2" ht="22.5" customHeight="1" spans="1:5">
      <c r="A2" s="63" t="s">
        <v>1</v>
      </c>
      <c r="B2" s="70" t="s">
        <v>2</v>
      </c>
      <c r="C2" s="70"/>
      <c r="D2" s="70"/>
      <c r="E2" s="70"/>
    </row>
    <row r="3" ht="19.5" customHeight="1" spans="1:5">
      <c r="A3" s="71" t="s">
        <v>3</v>
      </c>
      <c r="B3" s="72"/>
      <c r="C3" s="28"/>
      <c r="D3" s="72" t="s">
        <v>4</v>
      </c>
      <c r="E3" s="28"/>
    </row>
    <row r="4" ht="19.5" customHeight="1" spans="1:5">
      <c r="A4" s="65" t="s">
        <v>5</v>
      </c>
      <c r="B4" s="65"/>
      <c r="C4" s="65" t="s">
        <v>6</v>
      </c>
      <c r="D4" s="65" t="s">
        <v>7</v>
      </c>
      <c r="E4" s="65" t="s">
        <v>6</v>
      </c>
    </row>
    <row r="5" ht="19.5" customHeight="1" spans="1:5">
      <c r="A5" s="8" t="s">
        <v>8</v>
      </c>
      <c r="B5" s="60"/>
      <c r="C5" s="36">
        <v>1164.14</v>
      </c>
      <c r="D5" s="8" t="s">
        <v>9</v>
      </c>
      <c r="E5" s="36">
        <v>969.68</v>
      </c>
    </row>
    <row r="6" ht="19.5" customHeight="1" spans="1:5">
      <c r="A6" s="8" t="s">
        <v>10</v>
      </c>
      <c r="B6" s="60"/>
      <c r="C6" s="36"/>
      <c r="D6" s="8" t="s">
        <v>11</v>
      </c>
      <c r="E6" s="36">
        <v>192.5</v>
      </c>
    </row>
    <row r="7" ht="19.5" customHeight="1" spans="1:5">
      <c r="A7" s="8" t="s">
        <v>12</v>
      </c>
      <c r="B7" s="60"/>
      <c r="C7" s="36"/>
      <c r="D7" s="8" t="s">
        <v>13</v>
      </c>
      <c r="E7" s="36"/>
    </row>
    <row r="8" ht="19.5" customHeight="1" spans="1:5">
      <c r="A8" s="8"/>
      <c r="B8" s="60"/>
      <c r="C8" s="36"/>
      <c r="D8" s="8"/>
      <c r="E8" s="36"/>
    </row>
    <row r="9" ht="19.5" customHeight="1" spans="1:5">
      <c r="A9" s="78"/>
      <c r="B9" s="79"/>
      <c r="C9" s="36"/>
      <c r="D9" s="8"/>
      <c r="E9" s="36"/>
    </row>
    <row r="10" ht="19.5" customHeight="1" spans="1:5">
      <c r="A10" s="7" t="s">
        <v>14</v>
      </c>
      <c r="B10" s="80"/>
      <c r="C10" s="36">
        <v>1164.14</v>
      </c>
      <c r="D10" s="7" t="s">
        <v>15</v>
      </c>
      <c r="E10" s="36">
        <f>E5+E6+E7</f>
        <v>1162.18</v>
      </c>
    </row>
    <row r="11" ht="19.5" customHeight="1" spans="1:5">
      <c r="A11" s="76"/>
      <c r="B11" s="81"/>
      <c r="C11" s="36"/>
      <c r="D11" s="8"/>
      <c r="E11" s="36"/>
    </row>
    <row r="12" ht="19.5" customHeight="1" spans="1:5">
      <c r="A12" s="8" t="s">
        <v>16</v>
      </c>
      <c r="B12" s="60"/>
      <c r="C12" s="36"/>
      <c r="D12" s="8" t="s">
        <v>17</v>
      </c>
      <c r="E12" s="36"/>
    </row>
    <row r="13" ht="19.5" customHeight="1" spans="1:5">
      <c r="A13" s="8" t="s">
        <v>18</v>
      </c>
      <c r="B13" s="60"/>
      <c r="C13" s="36"/>
      <c r="D13" s="8" t="s">
        <v>19</v>
      </c>
      <c r="E13" s="36"/>
    </row>
    <row r="14" ht="19.5" customHeight="1" spans="1:5">
      <c r="A14" s="8" t="s">
        <v>20</v>
      </c>
      <c r="B14" s="60"/>
      <c r="C14" s="36"/>
      <c r="D14" s="8" t="s">
        <v>21</v>
      </c>
      <c r="E14" s="36">
        <f>E15+E16</f>
        <v>1.96</v>
      </c>
    </row>
    <row r="15" ht="19.5" customHeight="1" spans="1:5">
      <c r="A15" s="8"/>
      <c r="B15" s="60"/>
      <c r="C15" s="36"/>
      <c r="D15" s="8" t="s">
        <v>22</v>
      </c>
      <c r="E15" s="36">
        <v>1.96</v>
      </c>
    </row>
    <row r="16" ht="19.5" customHeight="1" spans="1:5">
      <c r="A16" s="8"/>
      <c r="B16" s="60"/>
      <c r="C16" s="36"/>
      <c r="D16" s="8" t="s">
        <v>23</v>
      </c>
      <c r="E16" s="36"/>
    </row>
    <row r="17" ht="19.5" customHeight="1" spans="1:5">
      <c r="A17" s="8"/>
      <c r="B17" s="60"/>
      <c r="C17" s="36"/>
      <c r="D17" s="8" t="s">
        <v>24</v>
      </c>
      <c r="E17" s="36"/>
    </row>
    <row r="18" ht="19.5" customHeight="1" spans="1:5">
      <c r="A18" s="76"/>
      <c r="B18" s="81"/>
      <c r="C18" s="36"/>
      <c r="D18" s="8"/>
      <c r="E18" s="36"/>
    </row>
    <row r="19" ht="19.5" customHeight="1" spans="1:5">
      <c r="A19" s="7" t="s">
        <v>25</v>
      </c>
      <c r="B19" s="80"/>
      <c r="C19" s="36">
        <v>1164.14</v>
      </c>
      <c r="D19" s="7" t="s">
        <v>26</v>
      </c>
      <c r="E19" s="36">
        <f>E10+E12+E13+E14+E17</f>
        <v>1164.14</v>
      </c>
    </row>
  </sheetData>
  <mergeCells count="20">
    <mergeCell ref="A1:E1"/>
    <mergeCell ref="B2:E2"/>
    <mergeCell ref="A3:C3"/>
    <mergeCell ref="D3:E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</mergeCells>
  <pageMargins left="0.699305555555556" right="0.699305555555556" top="0.75" bottom="0.75" header="0.3" footer="0.3"/>
  <pageSetup paperSize="30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3"/>
  <sheetViews>
    <sheetView workbookViewId="0">
      <selection activeCell="A1" sqref="A1:C1"/>
    </sheetView>
  </sheetViews>
  <sheetFormatPr defaultColWidth="9" defaultRowHeight="13.5" outlineLevelCol="2"/>
  <cols>
    <col min="1" max="1" width="11.125" style="3" customWidth="1"/>
    <col min="2" max="3" width="35.875" style="3" customWidth="1"/>
    <col min="4" max="16384" width="9" style="3"/>
  </cols>
  <sheetData>
    <row r="1" s="68" customFormat="1" ht="33" customHeight="1" spans="1:3">
      <c r="A1" s="69" t="s">
        <v>27</v>
      </c>
      <c r="B1" s="69"/>
      <c r="C1" s="69"/>
    </row>
    <row r="2" ht="29.25" customHeight="1" spans="1:3">
      <c r="A2" s="63" t="s">
        <v>1</v>
      </c>
      <c r="C2" s="70" t="s">
        <v>2</v>
      </c>
    </row>
    <row r="3" ht="18" customHeight="1" spans="1:3">
      <c r="A3" s="71" t="s">
        <v>3</v>
      </c>
      <c r="B3" s="72"/>
      <c r="C3" s="28"/>
    </row>
    <row r="4" ht="18" customHeight="1" spans="1:3">
      <c r="A4" s="65" t="s">
        <v>5</v>
      </c>
      <c r="B4" s="65"/>
      <c r="C4" s="65" t="s">
        <v>6</v>
      </c>
    </row>
    <row r="5" ht="18" customHeight="1" spans="1:3">
      <c r="A5" s="8" t="s">
        <v>28</v>
      </c>
      <c r="B5" s="60"/>
      <c r="C5" s="36">
        <f>C6+C7</f>
        <v>1164.14</v>
      </c>
    </row>
    <row r="6" ht="18" customHeight="1" spans="1:3">
      <c r="A6" s="8" t="s">
        <v>29</v>
      </c>
      <c r="B6" s="60"/>
      <c r="C6" s="36">
        <v>1164.14</v>
      </c>
    </row>
    <row r="7" ht="18" customHeight="1" spans="1:3">
      <c r="A7" s="8" t="s">
        <v>30</v>
      </c>
      <c r="B7" s="60"/>
      <c r="C7" s="36"/>
    </row>
    <row r="8" ht="18" customHeight="1" spans="1:3">
      <c r="A8" s="8" t="s">
        <v>31</v>
      </c>
      <c r="B8" s="60"/>
      <c r="C8" s="36"/>
    </row>
    <row r="9" ht="18" customHeight="1" spans="1:3">
      <c r="A9" s="73" t="s">
        <v>32</v>
      </c>
      <c r="B9" s="73"/>
      <c r="C9" s="36"/>
    </row>
    <row r="10" s="27" customFormat="1" ht="18" customHeight="1" spans="1:3">
      <c r="A10" s="8" t="s">
        <v>33</v>
      </c>
      <c r="B10" s="8"/>
      <c r="C10" s="8"/>
    </row>
    <row r="11" ht="18" customHeight="1" spans="1:3">
      <c r="A11" s="8" t="s">
        <v>12</v>
      </c>
      <c r="B11" s="60"/>
      <c r="C11" s="36"/>
    </row>
    <row r="12" ht="18" customHeight="1" spans="1:3">
      <c r="A12" s="8" t="s">
        <v>34</v>
      </c>
      <c r="B12" s="60"/>
      <c r="C12" s="36"/>
    </row>
    <row r="13" ht="18" customHeight="1" spans="1:3">
      <c r="A13" s="8" t="s">
        <v>35</v>
      </c>
      <c r="B13" s="60"/>
      <c r="C13" s="36"/>
    </row>
    <row r="14" ht="18" customHeight="1" spans="1:3">
      <c r="A14" s="74" t="s">
        <v>36</v>
      </c>
      <c r="B14" s="75"/>
      <c r="C14" s="36"/>
    </row>
    <row r="15" ht="18" customHeight="1" spans="1:3">
      <c r="A15" s="8"/>
      <c r="B15" s="60"/>
      <c r="C15" s="36"/>
    </row>
    <row r="16" ht="18" customHeight="1" spans="1:3">
      <c r="A16" s="76" t="s">
        <v>14</v>
      </c>
      <c r="B16" s="77"/>
      <c r="C16" s="36">
        <f>C5+C8+C11</f>
        <v>1164.14</v>
      </c>
    </row>
    <row r="17" ht="18" customHeight="1" spans="1:3">
      <c r="A17" s="8" t="s">
        <v>16</v>
      </c>
      <c r="B17" s="60"/>
      <c r="C17" s="36"/>
    </row>
    <row r="18" ht="18" customHeight="1" spans="1:3">
      <c r="A18" s="8" t="s">
        <v>18</v>
      </c>
      <c r="B18" s="60"/>
      <c r="C18" s="36"/>
    </row>
    <row r="19" ht="18" customHeight="1" spans="1:3">
      <c r="A19" s="78" t="s">
        <v>20</v>
      </c>
      <c r="B19" s="79"/>
      <c r="C19" s="36"/>
    </row>
    <row r="20" ht="18" customHeight="1" spans="1:3">
      <c r="A20" s="8"/>
      <c r="B20" s="60"/>
      <c r="C20" s="36"/>
    </row>
    <row r="21" ht="18" customHeight="1" spans="1:3">
      <c r="A21" s="8"/>
      <c r="B21" s="60"/>
      <c r="C21" s="36"/>
    </row>
    <row r="22" ht="18" customHeight="1" spans="1:3">
      <c r="A22" s="8"/>
      <c r="B22" s="60"/>
      <c r="C22" s="36"/>
    </row>
    <row r="23" ht="18" customHeight="1" spans="1:3">
      <c r="A23" s="76" t="s">
        <v>25</v>
      </c>
      <c r="B23" s="77"/>
      <c r="C23" s="36">
        <f>C16+C17+C18+C19</f>
        <v>1164.14</v>
      </c>
    </row>
  </sheetData>
  <mergeCells count="21">
    <mergeCell ref="A1:C1"/>
    <mergeCell ref="A3:C3"/>
    <mergeCell ref="A4:B4"/>
    <mergeCell ref="A5:B5"/>
    <mergeCell ref="A6:B6"/>
    <mergeCell ref="A7:B7"/>
    <mergeCell ref="A8:B8"/>
    <mergeCell ref="A9:B9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</mergeCells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3"/>
  <sheetViews>
    <sheetView workbookViewId="0">
      <selection activeCell="A1" sqref="A1:B1"/>
    </sheetView>
  </sheetViews>
  <sheetFormatPr defaultColWidth="9" defaultRowHeight="13.5" outlineLevelCol="1"/>
  <cols>
    <col min="1" max="1" width="59" style="3" customWidth="1"/>
    <col min="2" max="2" width="17.75" style="3" customWidth="1"/>
    <col min="3" max="16384" width="9" style="3"/>
  </cols>
  <sheetData>
    <row r="1" ht="40.5" customHeight="1" spans="1:2">
      <c r="A1" s="62" t="s">
        <v>37</v>
      </c>
      <c r="B1" s="62"/>
    </row>
    <row r="2" ht="30" customHeight="1" spans="1:2">
      <c r="A2" s="63" t="s">
        <v>1</v>
      </c>
      <c r="B2" s="64" t="s">
        <v>2</v>
      </c>
    </row>
    <row r="3" ht="17.25" customHeight="1" spans="1:2">
      <c r="A3" s="65" t="s">
        <v>38</v>
      </c>
      <c r="B3" s="65" t="s">
        <v>6</v>
      </c>
    </row>
    <row r="4" ht="17.25" customHeight="1" spans="1:2">
      <c r="A4" s="12" t="s">
        <v>9</v>
      </c>
      <c r="B4" s="13">
        <f>B5+B6+B7+B8</f>
        <v>969.68</v>
      </c>
    </row>
    <row r="5" ht="17.25" customHeight="1" spans="1:2">
      <c r="A5" s="12" t="s">
        <v>39</v>
      </c>
      <c r="B5" s="13">
        <v>498.88</v>
      </c>
    </row>
    <row r="6" ht="17.25" customHeight="1" spans="1:2">
      <c r="A6" s="12" t="s">
        <v>40</v>
      </c>
      <c r="B6" s="13">
        <v>103.95</v>
      </c>
    </row>
    <row r="7" ht="17.25" customHeight="1" spans="1:2">
      <c r="A7" s="12" t="s">
        <v>41</v>
      </c>
      <c r="B7" s="13">
        <v>366.85</v>
      </c>
    </row>
    <row r="8" ht="17.25" customHeight="1" spans="1:2">
      <c r="A8" s="12" t="s">
        <v>42</v>
      </c>
      <c r="B8" s="13"/>
    </row>
    <row r="9" ht="17.25" customHeight="1" spans="1:2">
      <c r="A9" s="12"/>
      <c r="B9" s="13"/>
    </row>
    <row r="10" s="61" customFormat="1" ht="17.25" customHeight="1" spans="1:2">
      <c r="A10" s="66" t="s">
        <v>43</v>
      </c>
      <c r="B10" s="13">
        <f>B11</f>
        <v>192.5</v>
      </c>
    </row>
    <row r="11" ht="17.25" customHeight="1" spans="1:2">
      <c r="A11" s="12" t="s">
        <v>44</v>
      </c>
      <c r="B11" s="13">
        <f>SUM(B12:B14)</f>
        <v>192.5</v>
      </c>
    </row>
    <row r="12" ht="17.25" customHeight="1" spans="1:2">
      <c r="A12" s="12" t="s">
        <v>45</v>
      </c>
      <c r="B12" s="13">
        <v>12</v>
      </c>
    </row>
    <row r="13" ht="17.25" customHeight="1" spans="1:2">
      <c r="A13" s="12" t="s">
        <v>46</v>
      </c>
      <c r="B13" s="13">
        <v>58</v>
      </c>
    </row>
    <row r="14" ht="17.25" customHeight="1" spans="1:2">
      <c r="A14" s="12" t="s">
        <v>47</v>
      </c>
      <c r="B14" s="13">
        <v>122.5</v>
      </c>
    </row>
    <row r="15" ht="17.25" customHeight="1" spans="1:2">
      <c r="A15" s="12"/>
      <c r="B15" s="13"/>
    </row>
    <row r="16" ht="17.25" customHeight="1" spans="1:2">
      <c r="A16" s="12" t="s">
        <v>13</v>
      </c>
      <c r="B16" s="13"/>
    </row>
    <row r="17" ht="17.25" customHeight="1" spans="1:2">
      <c r="A17" s="12" t="s">
        <v>48</v>
      </c>
      <c r="B17" s="13"/>
    </row>
    <row r="18" ht="17.25" customHeight="1" spans="1:2">
      <c r="A18" s="67" t="s">
        <v>15</v>
      </c>
      <c r="B18" s="13">
        <f>B4+B10</f>
        <v>1162.18</v>
      </c>
    </row>
    <row r="19" ht="17.25" customHeight="1" spans="1:2">
      <c r="A19" s="12" t="s">
        <v>49</v>
      </c>
      <c r="B19" s="13"/>
    </row>
    <row r="20" ht="17.25" customHeight="1" spans="1:2">
      <c r="A20" s="12" t="s">
        <v>50</v>
      </c>
      <c r="B20" s="13"/>
    </row>
    <row r="21" ht="17.25" customHeight="1" spans="1:2">
      <c r="A21" s="12" t="s">
        <v>51</v>
      </c>
      <c r="B21" s="13">
        <v>1.96</v>
      </c>
    </row>
    <row r="22" ht="17.25" customHeight="1" spans="1:2">
      <c r="A22" s="12" t="s">
        <v>52</v>
      </c>
      <c r="B22" s="13"/>
    </row>
    <row r="23" ht="17.25" customHeight="1" spans="1:2">
      <c r="A23" s="67" t="s">
        <v>26</v>
      </c>
      <c r="B23" s="13">
        <f>B18+B19+B20+B21+B22</f>
        <v>1164.14</v>
      </c>
    </row>
  </sheetData>
  <mergeCells count="1">
    <mergeCell ref="A1:B1"/>
  </mergeCells>
  <pageMargins left="0.699305555555556" right="0.699305555555556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9"/>
  <sheetViews>
    <sheetView workbookViewId="0">
      <selection activeCell="A1" sqref="A1:D1"/>
    </sheetView>
  </sheetViews>
  <sheetFormatPr defaultColWidth="9" defaultRowHeight="13.5" outlineLevelCol="3"/>
  <cols>
    <col min="1" max="1" width="24" style="3" customWidth="1"/>
    <col min="2" max="2" width="18.25" style="3" customWidth="1"/>
    <col min="3" max="3" width="22.125" style="3" customWidth="1"/>
    <col min="4" max="4" width="22.625" style="3" customWidth="1"/>
    <col min="5" max="16384" width="9" style="3"/>
  </cols>
  <sheetData>
    <row r="1" s="57" customFormat="1" ht="37.5" customHeight="1" spans="1:4">
      <c r="A1" s="58" t="s">
        <v>53</v>
      </c>
      <c r="B1" s="58"/>
      <c r="C1" s="58"/>
      <c r="D1" s="58"/>
    </row>
    <row r="2" ht="21" customHeight="1" spans="1:4">
      <c r="A2" s="16" t="s">
        <v>54</v>
      </c>
      <c r="B2" s="16"/>
      <c r="C2" s="16"/>
      <c r="D2" s="18" t="s">
        <v>2</v>
      </c>
    </row>
    <row r="3" ht="24" customHeight="1" spans="1:4">
      <c r="A3" s="59" t="s">
        <v>55</v>
      </c>
      <c r="B3" s="59"/>
      <c r="C3" s="7" t="s">
        <v>4</v>
      </c>
      <c r="D3" s="7"/>
    </row>
    <row r="4" ht="24" customHeight="1" spans="1:4">
      <c r="A4" s="59" t="s">
        <v>38</v>
      </c>
      <c r="B4" s="59" t="s">
        <v>6</v>
      </c>
      <c r="C4" s="59" t="s">
        <v>38</v>
      </c>
      <c r="D4" s="59" t="s">
        <v>6</v>
      </c>
    </row>
    <row r="5" ht="24" customHeight="1" spans="1:4">
      <c r="A5" s="8" t="s">
        <v>56</v>
      </c>
      <c r="B5" s="60">
        <v>1164.14</v>
      </c>
      <c r="C5" s="8" t="s">
        <v>56</v>
      </c>
      <c r="D5" s="36">
        <v>1164.14</v>
      </c>
    </row>
    <row r="6" ht="24" customHeight="1" spans="1:4">
      <c r="A6" s="8" t="s">
        <v>57</v>
      </c>
      <c r="B6" s="60"/>
      <c r="C6" s="8" t="s">
        <v>57</v>
      </c>
      <c r="D6" s="36"/>
    </row>
    <row r="7" ht="24" customHeight="1" spans="1:4">
      <c r="A7" s="8" t="s">
        <v>58</v>
      </c>
      <c r="B7" s="60"/>
      <c r="C7" s="8" t="s">
        <v>58</v>
      </c>
      <c r="D7" s="36"/>
    </row>
    <row r="8" ht="24" customHeight="1" spans="1:4">
      <c r="A8" s="8"/>
      <c r="B8" s="60"/>
      <c r="C8" s="8"/>
      <c r="D8" s="36"/>
    </row>
    <row r="9" ht="24" customHeight="1" spans="1:4">
      <c r="A9" s="7" t="s">
        <v>14</v>
      </c>
      <c r="B9" s="60">
        <v>1164.14</v>
      </c>
      <c r="C9" s="7" t="s">
        <v>15</v>
      </c>
      <c r="D9" s="36">
        <v>1164.14</v>
      </c>
    </row>
  </sheetData>
  <mergeCells count="4">
    <mergeCell ref="A1:D1"/>
    <mergeCell ref="A2:C2"/>
    <mergeCell ref="A3:B3"/>
    <mergeCell ref="C3:D3"/>
  </mergeCells>
  <pageMargins left="0.699305555555556" right="0.699305555555556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92"/>
  <sheetViews>
    <sheetView zoomScale="118" zoomScaleNormal="118" topLeftCell="A66" workbookViewId="0">
      <selection activeCell="D7" sqref="D7:D73"/>
    </sheetView>
  </sheetViews>
  <sheetFormatPr defaultColWidth="9" defaultRowHeight="13.5"/>
  <cols>
    <col min="1" max="1" width="18" style="3" customWidth="1"/>
    <col min="2" max="2" width="10.75" style="3" customWidth="1"/>
    <col min="3" max="3" width="22.125" style="3" customWidth="1"/>
    <col min="4" max="4" width="10.625" style="3" customWidth="1"/>
    <col min="5" max="5" width="8.5" style="3" customWidth="1"/>
    <col min="6" max="6" width="8.25" style="3" customWidth="1"/>
    <col min="7" max="7" width="7.25" style="3" customWidth="1"/>
    <col min="8" max="9" width="6.625" style="3" customWidth="1"/>
    <col min="10" max="10" width="6.75" style="3" customWidth="1"/>
    <col min="11" max="11" width="7.25" style="3" customWidth="1"/>
    <col min="12" max="12" width="7" style="3" customWidth="1"/>
    <col min="13" max="13" width="6.25" style="3" customWidth="1"/>
    <col min="14" max="14" width="6.625" style="3" customWidth="1"/>
    <col min="15" max="254" width="9" style="3"/>
    <col min="255" max="255" width="6.875" style="3" customWidth="1"/>
    <col min="256" max="258" width="13.5" style="3" customWidth="1"/>
    <col min="259" max="259" width="22.125" style="3" customWidth="1"/>
    <col min="260" max="260" width="10.625" style="3" customWidth="1"/>
    <col min="261" max="261" width="8.5" style="3" customWidth="1"/>
    <col min="262" max="262" width="8.25" style="3" customWidth="1"/>
    <col min="263" max="263" width="7.25" style="3" customWidth="1"/>
    <col min="264" max="265" width="6.625" style="3" customWidth="1"/>
    <col min="266" max="266" width="6.75" style="3" customWidth="1"/>
    <col min="267" max="267" width="7.25" style="3" customWidth="1"/>
    <col min="268" max="268" width="7" style="3" customWidth="1"/>
    <col min="269" max="269" width="6.25" style="3" customWidth="1"/>
    <col min="270" max="270" width="6.625" style="3" customWidth="1"/>
    <col min="271" max="510" width="9" style="3"/>
    <col min="511" max="511" width="6.875" style="3" customWidth="1"/>
    <col min="512" max="514" width="13.5" style="3" customWidth="1"/>
    <col min="515" max="515" width="22.125" style="3" customWidth="1"/>
    <col min="516" max="516" width="10.625" style="3" customWidth="1"/>
    <col min="517" max="517" width="8.5" style="3" customWidth="1"/>
    <col min="518" max="518" width="8.25" style="3" customWidth="1"/>
    <col min="519" max="519" width="7.25" style="3" customWidth="1"/>
    <col min="520" max="521" width="6.625" style="3" customWidth="1"/>
    <col min="522" max="522" width="6.75" style="3" customWidth="1"/>
    <col min="523" max="523" width="7.25" style="3" customWidth="1"/>
    <col min="524" max="524" width="7" style="3" customWidth="1"/>
    <col min="525" max="525" width="6.25" style="3" customWidth="1"/>
    <col min="526" max="526" width="6.625" style="3" customWidth="1"/>
    <col min="527" max="766" width="9" style="3"/>
    <col min="767" max="767" width="6.875" style="3" customWidth="1"/>
    <col min="768" max="770" width="13.5" style="3" customWidth="1"/>
    <col min="771" max="771" width="22.125" style="3" customWidth="1"/>
    <col min="772" max="772" width="10.625" style="3" customWidth="1"/>
    <col min="773" max="773" width="8.5" style="3" customWidth="1"/>
    <col min="774" max="774" width="8.25" style="3" customWidth="1"/>
    <col min="775" max="775" width="7.25" style="3" customWidth="1"/>
    <col min="776" max="777" width="6.625" style="3" customWidth="1"/>
    <col min="778" max="778" width="6.75" style="3" customWidth="1"/>
    <col min="779" max="779" width="7.25" style="3" customWidth="1"/>
    <col min="780" max="780" width="7" style="3" customWidth="1"/>
    <col min="781" max="781" width="6.25" style="3" customWidth="1"/>
    <col min="782" max="782" width="6.625" style="3" customWidth="1"/>
    <col min="783" max="1022" width="9" style="3"/>
    <col min="1023" max="1023" width="6.875" style="3" customWidth="1"/>
    <col min="1024" max="1026" width="13.5" style="3" customWidth="1"/>
    <col min="1027" max="1027" width="22.125" style="3" customWidth="1"/>
    <col min="1028" max="1028" width="10.625" style="3" customWidth="1"/>
    <col min="1029" max="1029" width="8.5" style="3" customWidth="1"/>
    <col min="1030" max="1030" width="8.25" style="3" customWidth="1"/>
    <col min="1031" max="1031" width="7.25" style="3" customWidth="1"/>
    <col min="1032" max="1033" width="6.625" style="3" customWidth="1"/>
    <col min="1034" max="1034" width="6.75" style="3" customWidth="1"/>
    <col min="1035" max="1035" width="7.25" style="3" customWidth="1"/>
    <col min="1036" max="1036" width="7" style="3" customWidth="1"/>
    <col min="1037" max="1037" width="6.25" style="3" customWidth="1"/>
    <col min="1038" max="1038" width="6.625" style="3" customWidth="1"/>
    <col min="1039" max="1278" width="9" style="3"/>
    <col min="1279" max="1279" width="6.875" style="3" customWidth="1"/>
    <col min="1280" max="1282" width="13.5" style="3" customWidth="1"/>
    <col min="1283" max="1283" width="22.125" style="3" customWidth="1"/>
    <col min="1284" max="1284" width="10.625" style="3" customWidth="1"/>
    <col min="1285" max="1285" width="8.5" style="3" customWidth="1"/>
    <col min="1286" max="1286" width="8.25" style="3" customWidth="1"/>
    <col min="1287" max="1287" width="7.25" style="3" customWidth="1"/>
    <col min="1288" max="1289" width="6.625" style="3" customWidth="1"/>
    <col min="1290" max="1290" width="6.75" style="3" customWidth="1"/>
    <col min="1291" max="1291" width="7.25" style="3" customWidth="1"/>
    <col min="1292" max="1292" width="7" style="3" customWidth="1"/>
    <col min="1293" max="1293" width="6.25" style="3" customWidth="1"/>
    <col min="1294" max="1294" width="6.625" style="3" customWidth="1"/>
    <col min="1295" max="1534" width="9" style="3"/>
    <col min="1535" max="1535" width="6.875" style="3" customWidth="1"/>
    <col min="1536" max="1538" width="13.5" style="3" customWidth="1"/>
    <col min="1539" max="1539" width="22.125" style="3" customWidth="1"/>
    <col min="1540" max="1540" width="10.625" style="3" customWidth="1"/>
    <col min="1541" max="1541" width="8.5" style="3" customWidth="1"/>
    <col min="1542" max="1542" width="8.25" style="3" customWidth="1"/>
    <col min="1543" max="1543" width="7.25" style="3" customWidth="1"/>
    <col min="1544" max="1545" width="6.625" style="3" customWidth="1"/>
    <col min="1546" max="1546" width="6.75" style="3" customWidth="1"/>
    <col min="1547" max="1547" width="7.25" style="3" customWidth="1"/>
    <col min="1548" max="1548" width="7" style="3" customWidth="1"/>
    <col min="1549" max="1549" width="6.25" style="3" customWidth="1"/>
    <col min="1550" max="1550" width="6.625" style="3" customWidth="1"/>
    <col min="1551" max="1790" width="9" style="3"/>
    <col min="1791" max="1791" width="6.875" style="3" customWidth="1"/>
    <col min="1792" max="1794" width="13.5" style="3" customWidth="1"/>
    <col min="1795" max="1795" width="22.125" style="3" customWidth="1"/>
    <col min="1796" max="1796" width="10.625" style="3" customWidth="1"/>
    <col min="1797" max="1797" width="8.5" style="3" customWidth="1"/>
    <col min="1798" max="1798" width="8.25" style="3" customWidth="1"/>
    <col min="1799" max="1799" width="7.25" style="3" customWidth="1"/>
    <col min="1800" max="1801" width="6.625" style="3" customWidth="1"/>
    <col min="1802" max="1802" width="6.75" style="3" customWidth="1"/>
    <col min="1803" max="1803" width="7.25" style="3" customWidth="1"/>
    <col min="1804" max="1804" width="7" style="3" customWidth="1"/>
    <col min="1805" max="1805" width="6.25" style="3" customWidth="1"/>
    <col min="1806" max="1806" width="6.625" style="3" customWidth="1"/>
    <col min="1807" max="2046" width="9" style="3"/>
    <col min="2047" max="2047" width="6.875" style="3" customWidth="1"/>
    <col min="2048" max="2050" width="13.5" style="3" customWidth="1"/>
    <col min="2051" max="2051" width="22.125" style="3" customWidth="1"/>
    <col min="2052" max="2052" width="10.625" style="3" customWidth="1"/>
    <col min="2053" max="2053" width="8.5" style="3" customWidth="1"/>
    <col min="2054" max="2054" width="8.25" style="3" customWidth="1"/>
    <col min="2055" max="2055" width="7.25" style="3" customWidth="1"/>
    <col min="2056" max="2057" width="6.625" style="3" customWidth="1"/>
    <col min="2058" max="2058" width="6.75" style="3" customWidth="1"/>
    <col min="2059" max="2059" width="7.25" style="3" customWidth="1"/>
    <col min="2060" max="2060" width="7" style="3" customWidth="1"/>
    <col min="2061" max="2061" width="6.25" style="3" customWidth="1"/>
    <col min="2062" max="2062" width="6.625" style="3" customWidth="1"/>
    <col min="2063" max="2302" width="9" style="3"/>
    <col min="2303" max="2303" width="6.875" style="3" customWidth="1"/>
    <col min="2304" max="2306" width="13.5" style="3" customWidth="1"/>
    <col min="2307" max="2307" width="22.125" style="3" customWidth="1"/>
    <col min="2308" max="2308" width="10.625" style="3" customWidth="1"/>
    <col min="2309" max="2309" width="8.5" style="3" customWidth="1"/>
    <col min="2310" max="2310" width="8.25" style="3" customWidth="1"/>
    <col min="2311" max="2311" width="7.25" style="3" customWidth="1"/>
    <col min="2312" max="2313" width="6.625" style="3" customWidth="1"/>
    <col min="2314" max="2314" width="6.75" style="3" customWidth="1"/>
    <col min="2315" max="2315" width="7.25" style="3" customWidth="1"/>
    <col min="2316" max="2316" width="7" style="3" customWidth="1"/>
    <col min="2317" max="2317" width="6.25" style="3" customWidth="1"/>
    <col min="2318" max="2318" width="6.625" style="3" customWidth="1"/>
    <col min="2319" max="2558" width="9" style="3"/>
    <col min="2559" max="2559" width="6.875" style="3" customWidth="1"/>
    <col min="2560" max="2562" width="13.5" style="3" customWidth="1"/>
    <col min="2563" max="2563" width="22.125" style="3" customWidth="1"/>
    <col min="2564" max="2564" width="10.625" style="3" customWidth="1"/>
    <col min="2565" max="2565" width="8.5" style="3" customWidth="1"/>
    <col min="2566" max="2566" width="8.25" style="3" customWidth="1"/>
    <col min="2567" max="2567" width="7.25" style="3" customWidth="1"/>
    <col min="2568" max="2569" width="6.625" style="3" customWidth="1"/>
    <col min="2570" max="2570" width="6.75" style="3" customWidth="1"/>
    <col min="2571" max="2571" width="7.25" style="3" customWidth="1"/>
    <col min="2572" max="2572" width="7" style="3" customWidth="1"/>
    <col min="2573" max="2573" width="6.25" style="3" customWidth="1"/>
    <col min="2574" max="2574" width="6.625" style="3" customWidth="1"/>
    <col min="2575" max="2814" width="9" style="3"/>
    <col min="2815" max="2815" width="6.875" style="3" customWidth="1"/>
    <col min="2816" max="2818" width="13.5" style="3" customWidth="1"/>
    <col min="2819" max="2819" width="22.125" style="3" customWidth="1"/>
    <col min="2820" max="2820" width="10.625" style="3" customWidth="1"/>
    <col min="2821" max="2821" width="8.5" style="3" customWidth="1"/>
    <col min="2822" max="2822" width="8.25" style="3" customWidth="1"/>
    <col min="2823" max="2823" width="7.25" style="3" customWidth="1"/>
    <col min="2824" max="2825" width="6.625" style="3" customWidth="1"/>
    <col min="2826" max="2826" width="6.75" style="3" customWidth="1"/>
    <col min="2827" max="2827" width="7.25" style="3" customWidth="1"/>
    <col min="2828" max="2828" width="7" style="3" customWidth="1"/>
    <col min="2829" max="2829" width="6.25" style="3" customWidth="1"/>
    <col min="2830" max="2830" width="6.625" style="3" customWidth="1"/>
    <col min="2831" max="3070" width="9" style="3"/>
    <col min="3071" max="3071" width="6.875" style="3" customWidth="1"/>
    <col min="3072" max="3074" width="13.5" style="3" customWidth="1"/>
    <col min="3075" max="3075" width="22.125" style="3" customWidth="1"/>
    <col min="3076" max="3076" width="10.625" style="3" customWidth="1"/>
    <col min="3077" max="3077" width="8.5" style="3" customWidth="1"/>
    <col min="3078" max="3078" width="8.25" style="3" customWidth="1"/>
    <col min="3079" max="3079" width="7.25" style="3" customWidth="1"/>
    <col min="3080" max="3081" width="6.625" style="3" customWidth="1"/>
    <col min="3082" max="3082" width="6.75" style="3" customWidth="1"/>
    <col min="3083" max="3083" width="7.25" style="3" customWidth="1"/>
    <col min="3084" max="3084" width="7" style="3" customWidth="1"/>
    <col min="3085" max="3085" width="6.25" style="3" customWidth="1"/>
    <col min="3086" max="3086" width="6.625" style="3" customWidth="1"/>
    <col min="3087" max="3326" width="9" style="3"/>
    <col min="3327" max="3327" width="6.875" style="3" customWidth="1"/>
    <col min="3328" max="3330" width="13.5" style="3" customWidth="1"/>
    <col min="3331" max="3331" width="22.125" style="3" customWidth="1"/>
    <col min="3332" max="3332" width="10.625" style="3" customWidth="1"/>
    <col min="3333" max="3333" width="8.5" style="3" customWidth="1"/>
    <col min="3334" max="3334" width="8.25" style="3" customWidth="1"/>
    <col min="3335" max="3335" width="7.25" style="3" customWidth="1"/>
    <col min="3336" max="3337" width="6.625" style="3" customWidth="1"/>
    <col min="3338" max="3338" width="6.75" style="3" customWidth="1"/>
    <col min="3339" max="3339" width="7.25" style="3" customWidth="1"/>
    <col min="3340" max="3340" width="7" style="3" customWidth="1"/>
    <col min="3341" max="3341" width="6.25" style="3" customWidth="1"/>
    <col min="3342" max="3342" width="6.625" style="3" customWidth="1"/>
    <col min="3343" max="3582" width="9" style="3"/>
    <col min="3583" max="3583" width="6.875" style="3" customWidth="1"/>
    <col min="3584" max="3586" width="13.5" style="3" customWidth="1"/>
    <col min="3587" max="3587" width="22.125" style="3" customWidth="1"/>
    <col min="3588" max="3588" width="10.625" style="3" customWidth="1"/>
    <col min="3589" max="3589" width="8.5" style="3" customWidth="1"/>
    <col min="3590" max="3590" width="8.25" style="3" customWidth="1"/>
    <col min="3591" max="3591" width="7.25" style="3" customWidth="1"/>
    <col min="3592" max="3593" width="6.625" style="3" customWidth="1"/>
    <col min="3594" max="3594" width="6.75" style="3" customWidth="1"/>
    <col min="3595" max="3595" width="7.25" style="3" customWidth="1"/>
    <col min="3596" max="3596" width="7" style="3" customWidth="1"/>
    <col min="3597" max="3597" width="6.25" style="3" customWidth="1"/>
    <col min="3598" max="3598" width="6.625" style="3" customWidth="1"/>
    <col min="3599" max="3838" width="9" style="3"/>
    <col min="3839" max="3839" width="6.875" style="3" customWidth="1"/>
    <col min="3840" max="3842" width="13.5" style="3" customWidth="1"/>
    <col min="3843" max="3843" width="22.125" style="3" customWidth="1"/>
    <col min="3844" max="3844" width="10.625" style="3" customWidth="1"/>
    <col min="3845" max="3845" width="8.5" style="3" customWidth="1"/>
    <col min="3846" max="3846" width="8.25" style="3" customWidth="1"/>
    <col min="3847" max="3847" width="7.25" style="3" customWidth="1"/>
    <col min="3848" max="3849" width="6.625" style="3" customWidth="1"/>
    <col min="3850" max="3850" width="6.75" style="3" customWidth="1"/>
    <col min="3851" max="3851" width="7.25" style="3" customWidth="1"/>
    <col min="3852" max="3852" width="7" style="3" customWidth="1"/>
    <col min="3853" max="3853" width="6.25" style="3" customWidth="1"/>
    <col min="3854" max="3854" width="6.625" style="3" customWidth="1"/>
    <col min="3855" max="4094" width="9" style="3"/>
    <col min="4095" max="4095" width="6.875" style="3" customWidth="1"/>
    <col min="4096" max="4098" width="13.5" style="3" customWidth="1"/>
    <col min="4099" max="4099" width="22.125" style="3" customWidth="1"/>
    <col min="4100" max="4100" width="10.625" style="3" customWidth="1"/>
    <col min="4101" max="4101" width="8.5" style="3" customWidth="1"/>
    <col min="4102" max="4102" width="8.25" style="3" customWidth="1"/>
    <col min="4103" max="4103" width="7.25" style="3" customWidth="1"/>
    <col min="4104" max="4105" width="6.625" style="3" customWidth="1"/>
    <col min="4106" max="4106" width="6.75" style="3" customWidth="1"/>
    <col min="4107" max="4107" width="7.25" style="3" customWidth="1"/>
    <col min="4108" max="4108" width="7" style="3" customWidth="1"/>
    <col min="4109" max="4109" width="6.25" style="3" customWidth="1"/>
    <col min="4110" max="4110" width="6.625" style="3" customWidth="1"/>
    <col min="4111" max="4350" width="9" style="3"/>
    <col min="4351" max="4351" width="6.875" style="3" customWidth="1"/>
    <col min="4352" max="4354" width="13.5" style="3" customWidth="1"/>
    <col min="4355" max="4355" width="22.125" style="3" customWidth="1"/>
    <col min="4356" max="4356" width="10.625" style="3" customWidth="1"/>
    <col min="4357" max="4357" width="8.5" style="3" customWidth="1"/>
    <col min="4358" max="4358" width="8.25" style="3" customWidth="1"/>
    <col min="4359" max="4359" width="7.25" style="3" customWidth="1"/>
    <col min="4360" max="4361" width="6.625" style="3" customWidth="1"/>
    <col min="4362" max="4362" width="6.75" style="3" customWidth="1"/>
    <col min="4363" max="4363" width="7.25" style="3" customWidth="1"/>
    <col min="4364" max="4364" width="7" style="3" customWidth="1"/>
    <col min="4365" max="4365" width="6.25" style="3" customWidth="1"/>
    <col min="4366" max="4366" width="6.625" style="3" customWidth="1"/>
    <col min="4367" max="4606" width="9" style="3"/>
    <col min="4607" max="4607" width="6.875" style="3" customWidth="1"/>
    <col min="4608" max="4610" width="13.5" style="3" customWidth="1"/>
    <col min="4611" max="4611" width="22.125" style="3" customWidth="1"/>
    <col min="4612" max="4612" width="10.625" style="3" customWidth="1"/>
    <col min="4613" max="4613" width="8.5" style="3" customWidth="1"/>
    <col min="4614" max="4614" width="8.25" style="3" customWidth="1"/>
    <col min="4615" max="4615" width="7.25" style="3" customWidth="1"/>
    <col min="4616" max="4617" width="6.625" style="3" customWidth="1"/>
    <col min="4618" max="4618" width="6.75" style="3" customWidth="1"/>
    <col min="4619" max="4619" width="7.25" style="3" customWidth="1"/>
    <col min="4620" max="4620" width="7" style="3" customWidth="1"/>
    <col min="4621" max="4621" width="6.25" style="3" customWidth="1"/>
    <col min="4622" max="4622" width="6.625" style="3" customWidth="1"/>
    <col min="4623" max="4862" width="9" style="3"/>
    <col min="4863" max="4863" width="6.875" style="3" customWidth="1"/>
    <col min="4864" max="4866" width="13.5" style="3" customWidth="1"/>
    <col min="4867" max="4867" width="22.125" style="3" customWidth="1"/>
    <col min="4868" max="4868" width="10.625" style="3" customWidth="1"/>
    <col min="4869" max="4869" width="8.5" style="3" customWidth="1"/>
    <col min="4870" max="4870" width="8.25" style="3" customWidth="1"/>
    <col min="4871" max="4871" width="7.25" style="3" customWidth="1"/>
    <col min="4872" max="4873" width="6.625" style="3" customWidth="1"/>
    <col min="4874" max="4874" width="6.75" style="3" customWidth="1"/>
    <col min="4875" max="4875" width="7.25" style="3" customWidth="1"/>
    <col min="4876" max="4876" width="7" style="3" customWidth="1"/>
    <col min="4877" max="4877" width="6.25" style="3" customWidth="1"/>
    <col min="4878" max="4878" width="6.625" style="3" customWidth="1"/>
    <col min="4879" max="5118" width="9" style="3"/>
    <col min="5119" max="5119" width="6.875" style="3" customWidth="1"/>
    <col min="5120" max="5122" width="13.5" style="3" customWidth="1"/>
    <col min="5123" max="5123" width="22.125" style="3" customWidth="1"/>
    <col min="5124" max="5124" width="10.625" style="3" customWidth="1"/>
    <col min="5125" max="5125" width="8.5" style="3" customWidth="1"/>
    <col min="5126" max="5126" width="8.25" style="3" customWidth="1"/>
    <col min="5127" max="5127" width="7.25" style="3" customWidth="1"/>
    <col min="5128" max="5129" width="6.625" style="3" customWidth="1"/>
    <col min="5130" max="5130" width="6.75" style="3" customWidth="1"/>
    <col min="5131" max="5131" width="7.25" style="3" customWidth="1"/>
    <col min="5132" max="5132" width="7" style="3" customWidth="1"/>
    <col min="5133" max="5133" width="6.25" style="3" customWidth="1"/>
    <col min="5134" max="5134" width="6.625" style="3" customWidth="1"/>
    <col min="5135" max="5374" width="9" style="3"/>
    <col min="5375" max="5375" width="6.875" style="3" customWidth="1"/>
    <col min="5376" max="5378" width="13.5" style="3" customWidth="1"/>
    <col min="5379" max="5379" width="22.125" style="3" customWidth="1"/>
    <col min="5380" max="5380" width="10.625" style="3" customWidth="1"/>
    <col min="5381" max="5381" width="8.5" style="3" customWidth="1"/>
    <col min="5382" max="5382" width="8.25" style="3" customWidth="1"/>
    <col min="5383" max="5383" width="7.25" style="3" customWidth="1"/>
    <col min="5384" max="5385" width="6.625" style="3" customWidth="1"/>
    <col min="5386" max="5386" width="6.75" style="3" customWidth="1"/>
    <col min="5387" max="5387" width="7.25" style="3" customWidth="1"/>
    <col min="5388" max="5388" width="7" style="3" customWidth="1"/>
    <col min="5389" max="5389" width="6.25" style="3" customWidth="1"/>
    <col min="5390" max="5390" width="6.625" style="3" customWidth="1"/>
    <col min="5391" max="5630" width="9" style="3"/>
    <col min="5631" max="5631" width="6.875" style="3" customWidth="1"/>
    <col min="5632" max="5634" width="13.5" style="3" customWidth="1"/>
    <col min="5635" max="5635" width="22.125" style="3" customWidth="1"/>
    <col min="5636" max="5636" width="10.625" style="3" customWidth="1"/>
    <col min="5637" max="5637" width="8.5" style="3" customWidth="1"/>
    <col min="5638" max="5638" width="8.25" style="3" customWidth="1"/>
    <col min="5639" max="5639" width="7.25" style="3" customWidth="1"/>
    <col min="5640" max="5641" width="6.625" style="3" customWidth="1"/>
    <col min="5642" max="5642" width="6.75" style="3" customWidth="1"/>
    <col min="5643" max="5643" width="7.25" style="3" customWidth="1"/>
    <col min="5644" max="5644" width="7" style="3" customWidth="1"/>
    <col min="5645" max="5645" width="6.25" style="3" customWidth="1"/>
    <col min="5646" max="5646" width="6.625" style="3" customWidth="1"/>
    <col min="5647" max="5886" width="9" style="3"/>
    <col min="5887" max="5887" width="6.875" style="3" customWidth="1"/>
    <col min="5888" max="5890" width="13.5" style="3" customWidth="1"/>
    <col min="5891" max="5891" width="22.125" style="3" customWidth="1"/>
    <col min="5892" max="5892" width="10.625" style="3" customWidth="1"/>
    <col min="5893" max="5893" width="8.5" style="3" customWidth="1"/>
    <col min="5894" max="5894" width="8.25" style="3" customWidth="1"/>
    <col min="5895" max="5895" width="7.25" style="3" customWidth="1"/>
    <col min="5896" max="5897" width="6.625" style="3" customWidth="1"/>
    <col min="5898" max="5898" width="6.75" style="3" customWidth="1"/>
    <col min="5899" max="5899" width="7.25" style="3" customWidth="1"/>
    <col min="5900" max="5900" width="7" style="3" customWidth="1"/>
    <col min="5901" max="5901" width="6.25" style="3" customWidth="1"/>
    <col min="5902" max="5902" width="6.625" style="3" customWidth="1"/>
    <col min="5903" max="6142" width="9" style="3"/>
    <col min="6143" max="6143" width="6.875" style="3" customWidth="1"/>
    <col min="6144" max="6146" width="13.5" style="3" customWidth="1"/>
    <col min="6147" max="6147" width="22.125" style="3" customWidth="1"/>
    <col min="6148" max="6148" width="10.625" style="3" customWidth="1"/>
    <col min="6149" max="6149" width="8.5" style="3" customWidth="1"/>
    <col min="6150" max="6150" width="8.25" style="3" customWidth="1"/>
    <col min="6151" max="6151" width="7.25" style="3" customWidth="1"/>
    <col min="6152" max="6153" width="6.625" style="3" customWidth="1"/>
    <col min="6154" max="6154" width="6.75" style="3" customWidth="1"/>
    <col min="6155" max="6155" width="7.25" style="3" customWidth="1"/>
    <col min="6156" max="6156" width="7" style="3" customWidth="1"/>
    <col min="6157" max="6157" width="6.25" style="3" customWidth="1"/>
    <col min="6158" max="6158" width="6.625" style="3" customWidth="1"/>
    <col min="6159" max="6398" width="9" style="3"/>
    <col min="6399" max="6399" width="6.875" style="3" customWidth="1"/>
    <col min="6400" max="6402" width="13.5" style="3" customWidth="1"/>
    <col min="6403" max="6403" width="22.125" style="3" customWidth="1"/>
    <col min="6404" max="6404" width="10.625" style="3" customWidth="1"/>
    <col min="6405" max="6405" width="8.5" style="3" customWidth="1"/>
    <col min="6406" max="6406" width="8.25" style="3" customWidth="1"/>
    <col min="6407" max="6407" width="7.25" style="3" customWidth="1"/>
    <col min="6408" max="6409" width="6.625" style="3" customWidth="1"/>
    <col min="6410" max="6410" width="6.75" style="3" customWidth="1"/>
    <col min="6411" max="6411" width="7.25" style="3" customWidth="1"/>
    <col min="6412" max="6412" width="7" style="3" customWidth="1"/>
    <col min="6413" max="6413" width="6.25" style="3" customWidth="1"/>
    <col min="6414" max="6414" width="6.625" style="3" customWidth="1"/>
    <col min="6415" max="6654" width="9" style="3"/>
    <col min="6655" max="6655" width="6.875" style="3" customWidth="1"/>
    <col min="6656" max="6658" width="13.5" style="3" customWidth="1"/>
    <col min="6659" max="6659" width="22.125" style="3" customWidth="1"/>
    <col min="6660" max="6660" width="10.625" style="3" customWidth="1"/>
    <col min="6661" max="6661" width="8.5" style="3" customWidth="1"/>
    <col min="6662" max="6662" width="8.25" style="3" customWidth="1"/>
    <col min="6663" max="6663" width="7.25" style="3" customWidth="1"/>
    <col min="6664" max="6665" width="6.625" style="3" customWidth="1"/>
    <col min="6666" max="6666" width="6.75" style="3" customWidth="1"/>
    <col min="6667" max="6667" width="7.25" style="3" customWidth="1"/>
    <col min="6668" max="6668" width="7" style="3" customWidth="1"/>
    <col min="6669" max="6669" width="6.25" style="3" customWidth="1"/>
    <col min="6670" max="6670" width="6.625" style="3" customWidth="1"/>
    <col min="6671" max="6910" width="9" style="3"/>
    <col min="6911" max="6911" width="6.875" style="3" customWidth="1"/>
    <col min="6912" max="6914" width="13.5" style="3" customWidth="1"/>
    <col min="6915" max="6915" width="22.125" style="3" customWidth="1"/>
    <col min="6916" max="6916" width="10.625" style="3" customWidth="1"/>
    <col min="6917" max="6917" width="8.5" style="3" customWidth="1"/>
    <col min="6918" max="6918" width="8.25" style="3" customWidth="1"/>
    <col min="6919" max="6919" width="7.25" style="3" customWidth="1"/>
    <col min="6920" max="6921" width="6.625" style="3" customWidth="1"/>
    <col min="6922" max="6922" width="6.75" style="3" customWidth="1"/>
    <col min="6923" max="6923" width="7.25" style="3" customWidth="1"/>
    <col min="6924" max="6924" width="7" style="3" customWidth="1"/>
    <col min="6925" max="6925" width="6.25" style="3" customWidth="1"/>
    <col min="6926" max="6926" width="6.625" style="3" customWidth="1"/>
    <col min="6927" max="7166" width="9" style="3"/>
    <col min="7167" max="7167" width="6.875" style="3" customWidth="1"/>
    <col min="7168" max="7170" width="13.5" style="3" customWidth="1"/>
    <col min="7171" max="7171" width="22.125" style="3" customWidth="1"/>
    <col min="7172" max="7172" width="10.625" style="3" customWidth="1"/>
    <col min="7173" max="7173" width="8.5" style="3" customWidth="1"/>
    <col min="7174" max="7174" width="8.25" style="3" customWidth="1"/>
    <col min="7175" max="7175" width="7.25" style="3" customWidth="1"/>
    <col min="7176" max="7177" width="6.625" style="3" customWidth="1"/>
    <col min="7178" max="7178" width="6.75" style="3" customWidth="1"/>
    <col min="7179" max="7179" width="7.25" style="3" customWidth="1"/>
    <col min="7180" max="7180" width="7" style="3" customWidth="1"/>
    <col min="7181" max="7181" width="6.25" style="3" customWidth="1"/>
    <col min="7182" max="7182" width="6.625" style="3" customWidth="1"/>
    <col min="7183" max="7422" width="9" style="3"/>
    <col min="7423" max="7423" width="6.875" style="3" customWidth="1"/>
    <col min="7424" max="7426" width="13.5" style="3" customWidth="1"/>
    <col min="7427" max="7427" width="22.125" style="3" customWidth="1"/>
    <col min="7428" max="7428" width="10.625" style="3" customWidth="1"/>
    <col min="7429" max="7429" width="8.5" style="3" customWidth="1"/>
    <col min="7430" max="7430" width="8.25" style="3" customWidth="1"/>
    <col min="7431" max="7431" width="7.25" style="3" customWidth="1"/>
    <col min="7432" max="7433" width="6.625" style="3" customWidth="1"/>
    <col min="7434" max="7434" width="6.75" style="3" customWidth="1"/>
    <col min="7435" max="7435" width="7.25" style="3" customWidth="1"/>
    <col min="7436" max="7436" width="7" style="3" customWidth="1"/>
    <col min="7437" max="7437" width="6.25" style="3" customWidth="1"/>
    <col min="7438" max="7438" width="6.625" style="3" customWidth="1"/>
    <col min="7439" max="7678" width="9" style="3"/>
    <col min="7679" max="7679" width="6.875" style="3" customWidth="1"/>
    <col min="7680" max="7682" width="13.5" style="3" customWidth="1"/>
    <col min="7683" max="7683" width="22.125" style="3" customWidth="1"/>
    <col min="7684" max="7684" width="10.625" style="3" customWidth="1"/>
    <col min="7685" max="7685" width="8.5" style="3" customWidth="1"/>
    <col min="7686" max="7686" width="8.25" style="3" customWidth="1"/>
    <col min="7687" max="7687" width="7.25" style="3" customWidth="1"/>
    <col min="7688" max="7689" width="6.625" style="3" customWidth="1"/>
    <col min="7690" max="7690" width="6.75" style="3" customWidth="1"/>
    <col min="7691" max="7691" width="7.25" style="3" customWidth="1"/>
    <col min="7692" max="7692" width="7" style="3" customWidth="1"/>
    <col min="7693" max="7693" width="6.25" style="3" customWidth="1"/>
    <col min="7694" max="7694" width="6.625" style="3" customWidth="1"/>
    <col min="7695" max="7934" width="9" style="3"/>
    <col min="7935" max="7935" width="6.875" style="3" customWidth="1"/>
    <col min="7936" max="7938" width="13.5" style="3" customWidth="1"/>
    <col min="7939" max="7939" width="22.125" style="3" customWidth="1"/>
    <col min="7940" max="7940" width="10.625" style="3" customWidth="1"/>
    <col min="7941" max="7941" width="8.5" style="3" customWidth="1"/>
    <col min="7942" max="7942" width="8.25" style="3" customWidth="1"/>
    <col min="7943" max="7943" width="7.25" style="3" customWidth="1"/>
    <col min="7944" max="7945" width="6.625" style="3" customWidth="1"/>
    <col min="7946" max="7946" width="6.75" style="3" customWidth="1"/>
    <col min="7947" max="7947" width="7.25" style="3" customWidth="1"/>
    <col min="7948" max="7948" width="7" style="3" customWidth="1"/>
    <col min="7949" max="7949" width="6.25" style="3" customWidth="1"/>
    <col min="7950" max="7950" width="6.625" style="3" customWidth="1"/>
    <col min="7951" max="8190" width="9" style="3"/>
    <col min="8191" max="8191" width="6.875" style="3" customWidth="1"/>
    <col min="8192" max="8194" width="13.5" style="3" customWidth="1"/>
    <col min="8195" max="8195" width="22.125" style="3" customWidth="1"/>
    <col min="8196" max="8196" width="10.625" style="3" customWidth="1"/>
    <col min="8197" max="8197" width="8.5" style="3" customWidth="1"/>
    <col min="8198" max="8198" width="8.25" style="3" customWidth="1"/>
    <col min="8199" max="8199" width="7.25" style="3" customWidth="1"/>
    <col min="8200" max="8201" width="6.625" style="3" customWidth="1"/>
    <col min="8202" max="8202" width="6.75" style="3" customWidth="1"/>
    <col min="8203" max="8203" width="7.25" style="3" customWidth="1"/>
    <col min="8204" max="8204" width="7" style="3" customWidth="1"/>
    <col min="8205" max="8205" width="6.25" style="3" customWidth="1"/>
    <col min="8206" max="8206" width="6.625" style="3" customWidth="1"/>
    <col min="8207" max="8446" width="9" style="3"/>
    <col min="8447" max="8447" width="6.875" style="3" customWidth="1"/>
    <col min="8448" max="8450" width="13.5" style="3" customWidth="1"/>
    <col min="8451" max="8451" width="22.125" style="3" customWidth="1"/>
    <col min="8452" max="8452" width="10.625" style="3" customWidth="1"/>
    <col min="8453" max="8453" width="8.5" style="3" customWidth="1"/>
    <col min="8454" max="8454" width="8.25" style="3" customWidth="1"/>
    <col min="8455" max="8455" width="7.25" style="3" customWidth="1"/>
    <col min="8456" max="8457" width="6.625" style="3" customWidth="1"/>
    <col min="8458" max="8458" width="6.75" style="3" customWidth="1"/>
    <col min="8459" max="8459" width="7.25" style="3" customWidth="1"/>
    <col min="8460" max="8460" width="7" style="3" customWidth="1"/>
    <col min="8461" max="8461" width="6.25" style="3" customWidth="1"/>
    <col min="8462" max="8462" width="6.625" style="3" customWidth="1"/>
    <col min="8463" max="8702" width="9" style="3"/>
    <col min="8703" max="8703" width="6.875" style="3" customWidth="1"/>
    <col min="8704" max="8706" width="13.5" style="3" customWidth="1"/>
    <col min="8707" max="8707" width="22.125" style="3" customWidth="1"/>
    <col min="8708" max="8708" width="10.625" style="3" customWidth="1"/>
    <col min="8709" max="8709" width="8.5" style="3" customWidth="1"/>
    <col min="8710" max="8710" width="8.25" style="3" customWidth="1"/>
    <col min="8711" max="8711" width="7.25" style="3" customWidth="1"/>
    <col min="8712" max="8713" width="6.625" style="3" customWidth="1"/>
    <col min="8714" max="8714" width="6.75" style="3" customWidth="1"/>
    <col min="8715" max="8715" width="7.25" style="3" customWidth="1"/>
    <col min="8716" max="8716" width="7" style="3" customWidth="1"/>
    <col min="8717" max="8717" width="6.25" style="3" customWidth="1"/>
    <col min="8718" max="8718" width="6.625" style="3" customWidth="1"/>
    <col min="8719" max="8958" width="9" style="3"/>
    <col min="8959" max="8959" width="6.875" style="3" customWidth="1"/>
    <col min="8960" max="8962" width="13.5" style="3" customWidth="1"/>
    <col min="8963" max="8963" width="22.125" style="3" customWidth="1"/>
    <col min="8964" max="8964" width="10.625" style="3" customWidth="1"/>
    <col min="8965" max="8965" width="8.5" style="3" customWidth="1"/>
    <col min="8966" max="8966" width="8.25" style="3" customWidth="1"/>
    <col min="8967" max="8967" width="7.25" style="3" customWidth="1"/>
    <col min="8968" max="8969" width="6.625" style="3" customWidth="1"/>
    <col min="8970" max="8970" width="6.75" style="3" customWidth="1"/>
    <col min="8971" max="8971" width="7.25" style="3" customWidth="1"/>
    <col min="8972" max="8972" width="7" style="3" customWidth="1"/>
    <col min="8973" max="8973" width="6.25" style="3" customWidth="1"/>
    <col min="8974" max="8974" width="6.625" style="3" customWidth="1"/>
    <col min="8975" max="9214" width="9" style="3"/>
    <col min="9215" max="9215" width="6.875" style="3" customWidth="1"/>
    <col min="9216" max="9218" width="13.5" style="3" customWidth="1"/>
    <col min="9219" max="9219" width="22.125" style="3" customWidth="1"/>
    <col min="9220" max="9220" width="10.625" style="3" customWidth="1"/>
    <col min="9221" max="9221" width="8.5" style="3" customWidth="1"/>
    <col min="9222" max="9222" width="8.25" style="3" customWidth="1"/>
    <col min="9223" max="9223" width="7.25" style="3" customWidth="1"/>
    <col min="9224" max="9225" width="6.625" style="3" customWidth="1"/>
    <col min="9226" max="9226" width="6.75" style="3" customWidth="1"/>
    <col min="9227" max="9227" width="7.25" style="3" customWidth="1"/>
    <col min="9228" max="9228" width="7" style="3" customWidth="1"/>
    <col min="9229" max="9229" width="6.25" style="3" customWidth="1"/>
    <col min="9230" max="9230" width="6.625" style="3" customWidth="1"/>
    <col min="9231" max="9470" width="9" style="3"/>
    <col min="9471" max="9471" width="6.875" style="3" customWidth="1"/>
    <col min="9472" max="9474" width="13.5" style="3" customWidth="1"/>
    <col min="9475" max="9475" width="22.125" style="3" customWidth="1"/>
    <col min="9476" max="9476" width="10.625" style="3" customWidth="1"/>
    <col min="9477" max="9477" width="8.5" style="3" customWidth="1"/>
    <col min="9478" max="9478" width="8.25" style="3" customWidth="1"/>
    <col min="9479" max="9479" width="7.25" style="3" customWidth="1"/>
    <col min="9480" max="9481" width="6.625" style="3" customWidth="1"/>
    <col min="9482" max="9482" width="6.75" style="3" customWidth="1"/>
    <col min="9483" max="9483" width="7.25" style="3" customWidth="1"/>
    <col min="9484" max="9484" width="7" style="3" customWidth="1"/>
    <col min="9485" max="9485" width="6.25" style="3" customWidth="1"/>
    <col min="9486" max="9486" width="6.625" style="3" customWidth="1"/>
    <col min="9487" max="9726" width="9" style="3"/>
    <col min="9727" max="9727" width="6.875" style="3" customWidth="1"/>
    <col min="9728" max="9730" width="13.5" style="3" customWidth="1"/>
    <col min="9731" max="9731" width="22.125" style="3" customWidth="1"/>
    <col min="9732" max="9732" width="10.625" style="3" customWidth="1"/>
    <col min="9733" max="9733" width="8.5" style="3" customWidth="1"/>
    <col min="9734" max="9734" width="8.25" style="3" customWidth="1"/>
    <col min="9735" max="9735" width="7.25" style="3" customWidth="1"/>
    <col min="9736" max="9737" width="6.625" style="3" customWidth="1"/>
    <col min="9738" max="9738" width="6.75" style="3" customWidth="1"/>
    <col min="9739" max="9739" width="7.25" style="3" customWidth="1"/>
    <col min="9740" max="9740" width="7" style="3" customWidth="1"/>
    <col min="9741" max="9741" width="6.25" style="3" customWidth="1"/>
    <col min="9742" max="9742" width="6.625" style="3" customWidth="1"/>
    <col min="9743" max="9982" width="9" style="3"/>
    <col min="9983" max="9983" width="6.875" style="3" customWidth="1"/>
    <col min="9984" max="9986" width="13.5" style="3" customWidth="1"/>
    <col min="9987" max="9987" width="22.125" style="3" customWidth="1"/>
    <col min="9988" max="9988" width="10.625" style="3" customWidth="1"/>
    <col min="9989" max="9989" width="8.5" style="3" customWidth="1"/>
    <col min="9990" max="9990" width="8.25" style="3" customWidth="1"/>
    <col min="9991" max="9991" width="7.25" style="3" customWidth="1"/>
    <col min="9992" max="9993" width="6.625" style="3" customWidth="1"/>
    <col min="9994" max="9994" width="6.75" style="3" customWidth="1"/>
    <col min="9995" max="9995" width="7.25" style="3" customWidth="1"/>
    <col min="9996" max="9996" width="7" style="3" customWidth="1"/>
    <col min="9997" max="9997" width="6.25" style="3" customWidth="1"/>
    <col min="9998" max="9998" width="6.625" style="3" customWidth="1"/>
    <col min="9999" max="10238" width="9" style="3"/>
    <col min="10239" max="10239" width="6.875" style="3" customWidth="1"/>
    <col min="10240" max="10242" width="13.5" style="3" customWidth="1"/>
    <col min="10243" max="10243" width="22.125" style="3" customWidth="1"/>
    <col min="10244" max="10244" width="10.625" style="3" customWidth="1"/>
    <col min="10245" max="10245" width="8.5" style="3" customWidth="1"/>
    <col min="10246" max="10246" width="8.25" style="3" customWidth="1"/>
    <col min="10247" max="10247" width="7.25" style="3" customWidth="1"/>
    <col min="10248" max="10249" width="6.625" style="3" customWidth="1"/>
    <col min="10250" max="10250" width="6.75" style="3" customWidth="1"/>
    <col min="10251" max="10251" width="7.25" style="3" customWidth="1"/>
    <col min="10252" max="10252" width="7" style="3" customWidth="1"/>
    <col min="10253" max="10253" width="6.25" style="3" customWidth="1"/>
    <col min="10254" max="10254" width="6.625" style="3" customWidth="1"/>
    <col min="10255" max="10494" width="9" style="3"/>
    <col min="10495" max="10495" width="6.875" style="3" customWidth="1"/>
    <col min="10496" max="10498" width="13.5" style="3" customWidth="1"/>
    <col min="10499" max="10499" width="22.125" style="3" customWidth="1"/>
    <col min="10500" max="10500" width="10.625" style="3" customWidth="1"/>
    <col min="10501" max="10501" width="8.5" style="3" customWidth="1"/>
    <col min="10502" max="10502" width="8.25" style="3" customWidth="1"/>
    <col min="10503" max="10503" width="7.25" style="3" customWidth="1"/>
    <col min="10504" max="10505" width="6.625" style="3" customWidth="1"/>
    <col min="10506" max="10506" width="6.75" style="3" customWidth="1"/>
    <col min="10507" max="10507" width="7.25" style="3" customWidth="1"/>
    <col min="10508" max="10508" width="7" style="3" customWidth="1"/>
    <col min="10509" max="10509" width="6.25" style="3" customWidth="1"/>
    <col min="10510" max="10510" width="6.625" style="3" customWidth="1"/>
    <col min="10511" max="10750" width="9" style="3"/>
    <col min="10751" max="10751" width="6.875" style="3" customWidth="1"/>
    <col min="10752" max="10754" width="13.5" style="3" customWidth="1"/>
    <col min="10755" max="10755" width="22.125" style="3" customWidth="1"/>
    <col min="10756" max="10756" width="10.625" style="3" customWidth="1"/>
    <col min="10757" max="10757" width="8.5" style="3" customWidth="1"/>
    <col min="10758" max="10758" width="8.25" style="3" customWidth="1"/>
    <col min="10759" max="10759" width="7.25" style="3" customWidth="1"/>
    <col min="10760" max="10761" width="6.625" style="3" customWidth="1"/>
    <col min="10762" max="10762" width="6.75" style="3" customWidth="1"/>
    <col min="10763" max="10763" width="7.25" style="3" customWidth="1"/>
    <col min="10764" max="10764" width="7" style="3" customWidth="1"/>
    <col min="10765" max="10765" width="6.25" style="3" customWidth="1"/>
    <col min="10766" max="10766" width="6.625" style="3" customWidth="1"/>
    <col min="10767" max="11006" width="9" style="3"/>
    <col min="11007" max="11007" width="6.875" style="3" customWidth="1"/>
    <col min="11008" max="11010" width="13.5" style="3" customWidth="1"/>
    <col min="11011" max="11011" width="22.125" style="3" customWidth="1"/>
    <col min="11012" max="11012" width="10.625" style="3" customWidth="1"/>
    <col min="11013" max="11013" width="8.5" style="3" customWidth="1"/>
    <col min="11014" max="11014" width="8.25" style="3" customWidth="1"/>
    <col min="11015" max="11015" width="7.25" style="3" customWidth="1"/>
    <col min="11016" max="11017" width="6.625" style="3" customWidth="1"/>
    <col min="11018" max="11018" width="6.75" style="3" customWidth="1"/>
    <col min="11019" max="11019" width="7.25" style="3" customWidth="1"/>
    <col min="11020" max="11020" width="7" style="3" customWidth="1"/>
    <col min="11021" max="11021" width="6.25" style="3" customWidth="1"/>
    <col min="11022" max="11022" width="6.625" style="3" customWidth="1"/>
    <col min="11023" max="11262" width="9" style="3"/>
    <col min="11263" max="11263" width="6.875" style="3" customWidth="1"/>
    <col min="11264" max="11266" width="13.5" style="3" customWidth="1"/>
    <col min="11267" max="11267" width="22.125" style="3" customWidth="1"/>
    <col min="11268" max="11268" width="10.625" style="3" customWidth="1"/>
    <col min="11269" max="11269" width="8.5" style="3" customWidth="1"/>
    <col min="11270" max="11270" width="8.25" style="3" customWidth="1"/>
    <col min="11271" max="11271" width="7.25" style="3" customWidth="1"/>
    <col min="11272" max="11273" width="6.625" style="3" customWidth="1"/>
    <col min="11274" max="11274" width="6.75" style="3" customWidth="1"/>
    <col min="11275" max="11275" width="7.25" style="3" customWidth="1"/>
    <col min="11276" max="11276" width="7" style="3" customWidth="1"/>
    <col min="11277" max="11277" width="6.25" style="3" customWidth="1"/>
    <col min="11278" max="11278" width="6.625" style="3" customWidth="1"/>
    <col min="11279" max="11518" width="9" style="3"/>
    <col min="11519" max="11519" width="6.875" style="3" customWidth="1"/>
    <col min="11520" max="11522" width="13.5" style="3" customWidth="1"/>
    <col min="11523" max="11523" width="22.125" style="3" customWidth="1"/>
    <col min="11524" max="11524" width="10.625" style="3" customWidth="1"/>
    <col min="11525" max="11525" width="8.5" style="3" customWidth="1"/>
    <col min="11526" max="11526" width="8.25" style="3" customWidth="1"/>
    <col min="11527" max="11527" width="7.25" style="3" customWidth="1"/>
    <col min="11528" max="11529" width="6.625" style="3" customWidth="1"/>
    <col min="11530" max="11530" width="6.75" style="3" customWidth="1"/>
    <col min="11531" max="11531" width="7.25" style="3" customWidth="1"/>
    <col min="11532" max="11532" width="7" style="3" customWidth="1"/>
    <col min="11533" max="11533" width="6.25" style="3" customWidth="1"/>
    <col min="11534" max="11534" width="6.625" style="3" customWidth="1"/>
    <col min="11535" max="11774" width="9" style="3"/>
    <col min="11775" max="11775" width="6.875" style="3" customWidth="1"/>
    <col min="11776" max="11778" width="13.5" style="3" customWidth="1"/>
    <col min="11779" max="11779" width="22.125" style="3" customWidth="1"/>
    <col min="11780" max="11780" width="10.625" style="3" customWidth="1"/>
    <col min="11781" max="11781" width="8.5" style="3" customWidth="1"/>
    <col min="11782" max="11782" width="8.25" style="3" customWidth="1"/>
    <col min="11783" max="11783" width="7.25" style="3" customWidth="1"/>
    <col min="11784" max="11785" width="6.625" style="3" customWidth="1"/>
    <col min="11786" max="11786" width="6.75" style="3" customWidth="1"/>
    <col min="11787" max="11787" width="7.25" style="3" customWidth="1"/>
    <col min="11788" max="11788" width="7" style="3" customWidth="1"/>
    <col min="11789" max="11789" width="6.25" style="3" customWidth="1"/>
    <col min="11790" max="11790" width="6.625" style="3" customWidth="1"/>
    <col min="11791" max="12030" width="9" style="3"/>
    <col min="12031" max="12031" width="6.875" style="3" customWidth="1"/>
    <col min="12032" max="12034" width="13.5" style="3" customWidth="1"/>
    <col min="12035" max="12035" width="22.125" style="3" customWidth="1"/>
    <col min="12036" max="12036" width="10.625" style="3" customWidth="1"/>
    <col min="12037" max="12037" width="8.5" style="3" customWidth="1"/>
    <col min="12038" max="12038" width="8.25" style="3" customWidth="1"/>
    <col min="12039" max="12039" width="7.25" style="3" customWidth="1"/>
    <col min="12040" max="12041" width="6.625" style="3" customWidth="1"/>
    <col min="12042" max="12042" width="6.75" style="3" customWidth="1"/>
    <col min="12043" max="12043" width="7.25" style="3" customWidth="1"/>
    <col min="12044" max="12044" width="7" style="3" customWidth="1"/>
    <col min="12045" max="12045" width="6.25" style="3" customWidth="1"/>
    <col min="12046" max="12046" width="6.625" style="3" customWidth="1"/>
    <col min="12047" max="12286" width="9" style="3"/>
    <col min="12287" max="12287" width="6.875" style="3" customWidth="1"/>
    <col min="12288" max="12290" width="13.5" style="3" customWidth="1"/>
    <col min="12291" max="12291" width="22.125" style="3" customWidth="1"/>
    <col min="12292" max="12292" width="10.625" style="3" customWidth="1"/>
    <col min="12293" max="12293" width="8.5" style="3" customWidth="1"/>
    <col min="12294" max="12294" width="8.25" style="3" customWidth="1"/>
    <col min="12295" max="12295" width="7.25" style="3" customWidth="1"/>
    <col min="12296" max="12297" width="6.625" style="3" customWidth="1"/>
    <col min="12298" max="12298" width="6.75" style="3" customWidth="1"/>
    <col min="12299" max="12299" width="7.25" style="3" customWidth="1"/>
    <col min="12300" max="12300" width="7" style="3" customWidth="1"/>
    <col min="12301" max="12301" width="6.25" style="3" customWidth="1"/>
    <col min="12302" max="12302" width="6.625" style="3" customWidth="1"/>
    <col min="12303" max="12542" width="9" style="3"/>
    <col min="12543" max="12543" width="6.875" style="3" customWidth="1"/>
    <col min="12544" max="12546" width="13.5" style="3" customWidth="1"/>
    <col min="12547" max="12547" width="22.125" style="3" customWidth="1"/>
    <col min="12548" max="12548" width="10.625" style="3" customWidth="1"/>
    <col min="12549" max="12549" width="8.5" style="3" customWidth="1"/>
    <col min="12550" max="12550" width="8.25" style="3" customWidth="1"/>
    <col min="12551" max="12551" width="7.25" style="3" customWidth="1"/>
    <col min="12552" max="12553" width="6.625" style="3" customWidth="1"/>
    <col min="12554" max="12554" width="6.75" style="3" customWidth="1"/>
    <col min="12555" max="12555" width="7.25" style="3" customWidth="1"/>
    <col min="12556" max="12556" width="7" style="3" customWidth="1"/>
    <col min="12557" max="12557" width="6.25" style="3" customWidth="1"/>
    <col min="12558" max="12558" width="6.625" style="3" customWidth="1"/>
    <col min="12559" max="12798" width="9" style="3"/>
    <col min="12799" max="12799" width="6.875" style="3" customWidth="1"/>
    <col min="12800" max="12802" width="13.5" style="3" customWidth="1"/>
    <col min="12803" max="12803" width="22.125" style="3" customWidth="1"/>
    <col min="12804" max="12804" width="10.625" style="3" customWidth="1"/>
    <col min="12805" max="12805" width="8.5" style="3" customWidth="1"/>
    <col min="12806" max="12806" width="8.25" style="3" customWidth="1"/>
    <col min="12807" max="12807" width="7.25" style="3" customWidth="1"/>
    <col min="12808" max="12809" width="6.625" style="3" customWidth="1"/>
    <col min="12810" max="12810" width="6.75" style="3" customWidth="1"/>
    <col min="12811" max="12811" width="7.25" style="3" customWidth="1"/>
    <col min="12812" max="12812" width="7" style="3" customWidth="1"/>
    <col min="12813" max="12813" width="6.25" style="3" customWidth="1"/>
    <col min="12814" max="12814" width="6.625" style="3" customWidth="1"/>
    <col min="12815" max="13054" width="9" style="3"/>
    <col min="13055" max="13055" width="6.875" style="3" customWidth="1"/>
    <col min="13056" max="13058" width="13.5" style="3" customWidth="1"/>
    <col min="13059" max="13059" width="22.125" style="3" customWidth="1"/>
    <col min="13060" max="13060" width="10.625" style="3" customWidth="1"/>
    <col min="13061" max="13061" width="8.5" style="3" customWidth="1"/>
    <col min="13062" max="13062" width="8.25" style="3" customWidth="1"/>
    <col min="13063" max="13063" width="7.25" style="3" customWidth="1"/>
    <col min="13064" max="13065" width="6.625" style="3" customWidth="1"/>
    <col min="13066" max="13066" width="6.75" style="3" customWidth="1"/>
    <col min="13067" max="13067" width="7.25" style="3" customWidth="1"/>
    <col min="13068" max="13068" width="7" style="3" customWidth="1"/>
    <col min="13069" max="13069" width="6.25" style="3" customWidth="1"/>
    <col min="13070" max="13070" width="6.625" style="3" customWidth="1"/>
    <col min="13071" max="13310" width="9" style="3"/>
    <col min="13311" max="13311" width="6.875" style="3" customWidth="1"/>
    <col min="13312" max="13314" width="13.5" style="3" customWidth="1"/>
    <col min="13315" max="13315" width="22.125" style="3" customWidth="1"/>
    <col min="13316" max="13316" width="10.625" style="3" customWidth="1"/>
    <col min="13317" max="13317" width="8.5" style="3" customWidth="1"/>
    <col min="13318" max="13318" width="8.25" style="3" customWidth="1"/>
    <col min="13319" max="13319" width="7.25" style="3" customWidth="1"/>
    <col min="13320" max="13321" width="6.625" style="3" customWidth="1"/>
    <col min="13322" max="13322" width="6.75" style="3" customWidth="1"/>
    <col min="13323" max="13323" width="7.25" style="3" customWidth="1"/>
    <col min="13324" max="13324" width="7" style="3" customWidth="1"/>
    <col min="13325" max="13325" width="6.25" style="3" customWidth="1"/>
    <col min="13326" max="13326" width="6.625" style="3" customWidth="1"/>
    <col min="13327" max="13566" width="9" style="3"/>
    <col min="13567" max="13567" width="6.875" style="3" customWidth="1"/>
    <col min="13568" max="13570" width="13.5" style="3" customWidth="1"/>
    <col min="13571" max="13571" width="22.125" style="3" customWidth="1"/>
    <col min="13572" max="13572" width="10.625" style="3" customWidth="1"/>
    <col min="13573" max="13573" width="8.5" style="3" customWidth="1"/>
    <col min="13574" max="13574" width="8.25" style="3" customWidth="1"/>
    <col min="13575" max="13575" width="7.25" style="3" customWidth="1"/>
    <col min="13576" max="13577" width="6.625" style="3" customWidth="1"/>
    <col min="13578" max="13578" width="6.75" style="3" customWidth="1"/>
    <col min="13579" max="13579" width="7.25" style="3" customWidth="1"/>
    <col min="13580" max="13580" width="7" style="3" customWidth="1"/>
    <col min="13581" max="13581" width="6.25" style="3" customWidth="1"/>
    <col min="13582" max="13582" width="6.625" style="3" customWidth="1"/>
    <col min="13583" max="13822" width="9" style="3"/>
    <col min="13823" max="13823" width="6.875" style="3" customWidth="1"/>
    <col min="13824" max="13826" width="13.5" style="3" customWidth="1"/>
    <col min="13827" max="13827" width="22.125" style="3" customWidth="1"/>
    <col min="13828" max="13828" width="10.625" style="3" customWidth="1"/>
    <col min="13829" max="13829" width="8.5" style="3" customWidth="1"/>
    <col min="13830" max="13830" width="8.25" style="3" customWidth="1"/>
    <col min="13831" max="13831" width="7.25" style="3" customWidth="1"/>
    <col min="13832" max="13833" width="6.625" style="3" customWidth="1"/>
    <col min="13834" max="13834" width="6.75" style="3" customWidth="1"/>
    <col min="13835" max="13835" width="7.25" style="3" customWidth="1"/>
    <col min="13836" max="13836" width="7" style="3" customWidth="1"/>
    <col min="13837" max="13837" width="6.25" style="3" customWidth="1"/>
    <col min="13838" max="13838" width="6.625" style="3" customWidth="1"/>
    <col min="13839" max="14078" width="9" style="3"/>
    <col min="14079" max="14079" width="6.875" style="3" customWidth="1"/>
    <col min="14080" max="14082" width="13.5" style="3" customWidth="1"/>
    <col min="14083" max="14083" width="22.125" style="3" customWidth="1"/>
    <col min="14084" max="14084" width="10.625" style="3" customWidth="1"/>
    <col min="14085" max="14085" width="8.5" style="3" customWidth="1"/>
    <col min="14086" max="14086" width="8.25" style="3" customWidth="1"/>
    <col min="14087" max="14087" width="7.25" style="3" customWidth="1"/>
    <col min="14088" max="14089" width="6.625" style="3" customWidth="1"/>
    <col min="14090" max="14090" width="6.75" style="3" customWidth="1"/>
    <col min="14091" max="14091" width="7.25" style="3" customWidth="1"/>
    <col min="14092" max="14092" width="7" style="3" customWidth="1"/>
    <col min="14093" max="14093" width="6.25" style="3" customWidth="1"/>
    <col min="14094" max="14094" width="6.625" style="3" customWidth="1"/>
    <col min="14095" max="14334" width="9" style="3"/>
    <col min="14335" max="14335" width="6.875" style="3" customWidth="1"/>
    <col min="14336" max="14338" width="13.5" style="3" customWidth="1"/>
    <col min="14339" max="14339" width="22.125" style="3" customWidth="1"/>
    <col min="14340" max="14340" width="10.625" style="3" customWidth="1"/>
    <col min="14341" max="14341" width="8.5" style="3" customWidth="1"/>
    <col min="14342" max="14342" width="8.25" style="3" customWidth="1"/>
    <col min="14343" max="14343" width="7.25" style="3" customWidth="1"/>
    <col min="14344" max="14345" width="6.625" style="3" customWidth="1"/>
    <col min="14346" max="14346" width="6.75" style="3" customWidth="1"/>
    <col min="14347" max="14347" width="7.25" style="3" customWidth="1"/>
    <col min="14348" max="14348" width="7" style="3" customWidth="1"/>
    <col min="14349" max="14349" width="6.25" style="3" customWidth="1"/>
    <col min="14350" max="14350" width="6.625" style="3" customWidth="1"/>
    <col min="14351" max="14590" width="9" style="3"/>
    <col min="14591" max="14591" width="6.875" style="3" customWidth="1"/>
    <col min="14592" max="14594" width="13.5" style="3" customWidth="1"/>
    <col min="14595" max="14595" width="22.125" style="3" customWidth="1"/>
    <col min="14596" max="14596" width="10.625" style="3" customWidth="1"/>
    <col min="14597" max="14597" width="8.5" style="3" customWidth="1"/>
    <col min="14598" max="14598" width="8.25" style="3" customWidth="1"/>
    <col min="14599" max="14599" width="7.25" style="3" customWidth="1"/>
    <col min="14600" max="14601" width="6.625" style="3" customWidth="1"/>
    <col min="14602" max="14602" width="6.75" style="3" customWidth="1"/>
    <col min="14603" max="14603" width="7.25" style="3" customWidth="1"/>
    <col min="14604" max="14604" width="7" style="3" customWidth="1"/>
    <col min="14605" max="14605" width="6.25" style="3" customWidth="1"/>
    <col min="14606" max="14606" width="6.625" style="3" customWidth="1"/>
    <col min="14607" max="14846" width="9" style="3"/>
    <col min="14847" max="14847" width="6.875" style="3" customWidth="1"/>
    <col min="14848" max="14850" width="13.5" style="3" customWidth="1"/>
    <col min="14851" max="14851" width="22.125" style="3" customWidth="1"/>
    <col min="14852" max="14852" width="10.625" style="3" customWidth="1"/>
    <col min="14853" max="14853" width="8.5" style="3" customWidth="1"/>
    <col min="14854" max="14854" width="8.25" style="3" customWidth="1"/>
    <col min="14855" max="14855" width="7.25" style="3" customWidth="1"/>
    <col min="14856" max="14857" width="6.625" style="3" customWidth="1"/>
    <col min="14858" max="14858" width="6.75" style="3" customWidth="1"/>
    <col min="14859" max="14859" width="7.25" style="3" customWidth="1"/>
    <col min="14860" max="14860" width="7" style="3" customWidth="1"/>
    <col min="14861" max="14861" width="6.25" style="3" customWidth="1"/>
    <col min="14862" max="14862" width="6.625" style="3" customWidth="1"/>
    <col min="14863" max="15102" width="9" style="3"/>
    <col min="15103" max="15103" width="6.875" style="3" customWidth="1"/>
    <col min="15104" max="15106" width="13.5" style="3" customWidth="1"/>
    <col min="15107" max="15107" width="22.125" style="3" customWidth="1"/>
    <col min="15108" max="15108" width="10.625" style="3" customWidth="1"/>
    <col min="15109" max="15109" width="8.5" style="3" customWidth="1"/>
    <col min="15110" max="15110" width="8.25" style="3" customWidth="1"/>
    <col min="15111" max="15111" width="7.25" style="3" customWidth="1"/>
    <col min="15112" max="15113" width="6.625" style="3" customWidth="1"/>
    <col min="15114" max="15114" width="6.75" style="3" customWidth="1"/>
    <col min="15115" max="15115" width="7.25" style="3" customWidth="1"/>
    <col min="15116" max="15116" width="7" style="3" customWidth="1"/>
    <col min="15117" max="15117" width="6.25" style="3" customWidth="1"/>
    <col min="15118" max="15118" width="6.625" style="3" customWidth="1"/>
    <col min="15119" max="15358" width="9" style="3"/>
    <col min="15359" max="15359" width="6.875" style="3" customWidth="1"/>
    <col min="15360" max="15362" width="13.5" style="3" customWidth="1"/>
    <col min="15363" max="15363" width="22.125" style="3" customWidth="1"/>
    <col min="15364" max="15364" width="10.625" style="3" customWidth="1"/>
    <col min="15365" max="15365" width="8.5" style="3" customWidth="1"/>
    <col min="15366" max="15366" width="8.25" style="3" customWidth="1"/>
    <col min="15367" max="15367" width="7.25" style="3" customWidth="1"/>
    <col min="15368" max="15369" width="6.625" style="3" customWidth="1"/>
    <col min="15370" max="15370" width="6.75" style="3" customWidth="1"/>
    <col min="15371" max="15371" width="7.25" style="3" customWidth="1"/>
    <col min="15372" max="15372" width="7" style="3" customWidth="1"/>
    <col min="15373" max="15373" width="6.25" style="3" customWidth="1"/>
    <col min="15374" max="15374" width="6.625" style="3" customWidth="1"/>
    <col min="15375" max="15614" width="9" style="3"/>
    <col min="15615" max="15615" width="6.875" style="3" customWidth="1"/>
    <col min="15616" max="15618" width="13.5" style="3" customWidth="1"/>
    <col min="15619" max="15619" width="22.125" style="3" customWidth="1"/>
    <col min="15620" max="15620" width="10.625" style="3" customWidth="1"/>
    <col min="15621" max="15621" width="8.5" style="3" customWidth="1"/>
    <col min="15622" max="15622" width="8.25" style="3" customWidth="1"/>
    <col min="15623" max="15623" width="7.25" style="3" customWidth="1"/>
    <col min="15624" max="15625" width="6.625" style="3" customWidth="1"/>
    <col min="15626" max="15626" width="6.75" style="3" customWidth="1"/>
    <col min="15627" max="15627" width="7.25" style="3" customWidth="1"/>
    <col min="15628" max="15628" width="7" style="3" customWidth="1"/>
    <col min="15629" max="15629" width="6.25" style="3" customWidth="1"/>
    <col min="15630" max="15630" width="6.625" style="3" customWidth="1"/>
    <col min="15631" max="15870" width="9" style="3"/>
    <col min="15871" max="15871" width="6.875" style="3" customWidth="1"/>
    <col min="15872" max="15874" width="13.5" style="3" customWidth="1"/>
    <col min="15875" max="15875" width="22.125" style="3" customWidth="1"/>
    <col min="15876" max="15876" width="10.625" style="3" customWidth="1"/>
    <col min="15877" max="15877" width="8.5" style="3" customWidth="1"/>
    <col min="15878" max="15878" width="8.25" style="3" customWidth="1"/>
    <col min="15879" max="15879" width="7.25" style="3" customWidth="1"/>
    <col min="15880" max="15881" width="6.625" style="3" customWidth="1"/>
    <col min="15882" max="15882" width="6.75" style="3" customWidth="1"/>
    <col min="15883" max="15883" width="7.25" style="3" customWidth="1"/>
    <col min="15884" max="15884" width="7" style="3" customWidth="1"/>
    <col min="15885" max="15885" width="6.25" style="3" customWidth="1"/>
    <col min="15886" max="15886" width="6.625" style="3" customWidth="1"/>
    <col min="15887" max="16126" width="9" style="3"/>
    <col min="16127" max="16127" width="6.875" style="3" customWidth="1"/>
    <col min="16128" max="16130" width="13.5" style="3" customWidth="1"/>
    <col min="16131" max="16131" width="22.125" style="3" customWidth="1"/>
    <col min="16132" max="16132" width="10.625" style="3" customWidth="1"/>
    <col min="16133" max="16133" width="8.5" style="3" customWidth="1"/>
    <col min="16134" max="16134" width="8.25" style="3" customWidth="1"/>
    <col min="16135" max="16135" width="7.25" style="3" customWidth="1"/>
    <col min="16136" max="16137" width="6.625" style="3" customWidth="1"/>
    <col min="16138" max="16138" width="6.75" style="3" customWidth="1"/>
    <col min="16139" max="16139" width="7.25" style="3" customWidth="1"/>
    <col min="16140" max="16140" width="7" style="3" customWidth="1"/>
    <col min="16141" max="16141" width="6.25" style="3" customWidth="1"/>
    <col min="16142" max="16142" width="6.625" style="3" customWidth="1"/>
    <col min="16143" max="16384" width="9" style="3"/>
  </cols>
  <sheetData>
    <row r="1" ht="42.75" customHeight="1" spans="1:14">
      <c r="A1" s="4" t="s">
        <v>59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ht="23.25" customHeight="1" spans="1:14">
      <c r="A2" s="52" t="s">
        <v>54</v>
      </c>
      <c r="B2" s="52"/>
      <c r="C2" s="53"/>
      <c r="D2" s="52"/>
      <c r="E2" s="52"/>
      <c r="F2" s="52"/>
      <c r="G2" s="52"/>
      <c r="H2" s="52"/>
      <c r="I2" s="52"/>
      <c r="J2" s="52"/>
      <c r="K2" s="52"/>
      <c r="L2" s="52"/>
      <c r="M2" s="55" t="s">
        <v>2</v>
      </c>
      <c r="N2" s="56"/>
    </row>
    <row r="3" ht="21.75" customHeight="1" spans="1:14">
      <c r="A3" s="44" t="s">
        <v>60</v>
      </c>
      <c r="B3" s="44"/>
      <c r="C3" s="44" t="s">
        <v>61</v>
      </c>
      <c r="D3" s="44" t="s">
        <v>62</v>
      </c>
      <c r="E3" s="44" t="s">
        <v>63</v>
      </c>
      <c r="F3" s="44"/>
      <c r="G3" s="45"/>
      <c r="H3" s="45"/>
      <c r="I3" s="45"/>
      <c r="J3" s="45" t="s">
        <v>64</v>
      </c>
      <c r="K3" s="45" t="s">
        <v>65</v>
      </c>
      <c r="L3" s="45" t="s">
        <v>66</v>
      </c>
      <c r="M3" s="45" t="s">
        <v>67</v>
      </c>
      <c r="N3" s="45" t="s">
        <v>68</v>
      </c>
    </row>
    <row r="4" ht="48.75" customHeight="1" spans="1:14">
      <c r="A4" s="44" t="s">
        <v>69</v>
      </c>
      <c r="B4" s="44" t="s">
        <v>70</v>
      </c>
      <c r="C4" s="44"/>
      <c r="D4" s="44"/>
      <c r="E4" s="45" t="s">
        <v>71</v>
      </c>
      <c r="F4" s="45" t="s">
        <v>72</v>
      </c>
      <c r="G4" s="45" t="s">
        <v>73</v>
      </c>
      <c r="H4" s="45" t="s">
        <v>74</v>
      </c>
      <c r="I4" s="45" t="s">
        <v>75</v>
      </c>
      <c r="J4" s="45"/>
      <c r="K4" s="45"/>
      <c r="L4" s="45"/>
      <c r="M4" s="45"/>
      <c r="N4" s="45"/>
    </row>
    <row r="5" spans="1:14">
      <c r="A5" s="44" t="s">
        <v>76</v>
      </c>
      <c r="B5" s="44" t="s">
        <v>76</v>
      </c>
      <c r="C5" s="44" t="s">
        <v>76</v>
      </c>
      <c r="D5" s="44">
        <v>1</v>
      </c>
      <c r="E5" s="45">
        <v>2</v>
      </c>
      <c r="F5" s="45">
        <v>3</v>
      </c>
      <c r="G5" s="45">
        <v>4</v>
      </c>
      <c r="H5" s="45">
        <v>5</v>
      </c>
      <c r="I5" s="45">
        <v>6</v>
      </c>
      <c r="J5" s="45">
        <v>7</v>
      </c>
      <c r="K5" s="45">
        <v>8</v>
      </c>
      <c r="L5" s="45">
        <v>9</v>
      </c>
      <c r="M5" s="45">
        <v>10</v>
      </c>
      <c r="N5" s="45">
        <v>11</v>
      </c>
    </row>
    <row r="6" ht="15" customHeight="1" spans="1:14">
      <c r="A6" s="54"/>
      <c r="B6" s="47"/>
      <c r="C6" s="47" t="s">
        <v>77</v>
      </c>
      <c r="D6" s="48">
        <v>1164.14</v>
      </c>
      <c r="E6" s="48">
        <v>1164.14</v>
      </c>
      <c r="F6" s="48">
        <v>0</v>
      </c>
      <c r="G6" s="48">
        <v>0</v>
      </c>
      <c r="H6" s="48">
        <v>0</v>
      </c>
      <c r="I6" s="48">
        <v>0</v>
      </c>
      <c r="J6" s="48">
        <v>0</v>
      </c>
      <c r="K6" s="48">
        <v>0</v>
      </c>
      <c r="L6" s="48">
        <v>0</v>
      </c>
      <c r="M6" s="48">
        <v>0</v>
      </c>
      <c r="N6" s="48">
        <v>0</v>
      </c>
    </row>
    <row r="7" ht="15" customHeight="1" spans="1:14">
      <c r="A7" s="54"/>
      <c r="B7" s="47"/>
      <c r="C7" s="47" t="s">
        <v>78</v>
      </c>
      <c r="D7" s="48">
        <v>969.68</v>
      </c>
      <c r="E7" s="48">
        <v>969.68</v>
      </c>
      <c r="F7" s="48">
        <v>0</v>
      </c>
      <c r="G7" s="48">
        <v>0</v>
      </c>
      <c r="H7" s="48">
        <v>0</v>
      </c>
      <c r="I7" s="48">
        <v>0</v>
      </c>
      <c r="J7" s="48">
        <v>0</v>
      </c>
      <c r="K7" s="48">
        <v>0</v>
      </c>
      <c r="L7" s="48">
        <v>0</v>
      </c>
      <c r="M7" s="48">
        <v>0</v>
      </c>
      <c r="N7" s="48">
        <v>0</v>
      </c>
    </row>
    <row r="8" ht="15" customHeight="1" spans="1:14">
      <c r="A8" s="54"/>
      <c r="B8" s="47"/>
      <c r="C8" s="47" t="s">
        <v>79</v>
      </c>
      <c r="D8" s="48">
        <v>498.88</v>
      </c>
      <c r="E8" s="48">
        <v>498.88</v>
      </c>
      <c r="F8" s="48">
        <v>0</v>
      </c>
      <c r="G8" s="48">
        <v>0</v>
      </c>
      <c r="H8" s="48">
        <v>0</v>
      </c>
      <c r="I8" s="48">
        <v>0</v>
      </c>
      <c r="J8" s="48">
        <v>0</v>
      </c>
      <c r="K8" s="48">
        <v>0</v>
      </c>
      <c r="L8" s="48">
        <v>0</v>
      </c>
      <c r="M8" s="48">
        <v>0</v>
      </c>
      <c r="N8" s="48">
        <v>0</v>
      </c>
    </row>
    <row r="9" ht="15" customHeight="1" spans="1:14">
      <c r="A9" s="54"/>
      <c r="B9" s="47"/>
      <c r="C9" s="47" t="s">
        <v>80</v>
      </c>
      <c r="D9" s="48">
        <v>469.25</v>
      </c>
      <c r="E9" s="48">
        <v>469.25</v>
      </c>
      <c r="F9" s="48">
        <v>0</v>
      </c>
      <c r="G9" s="48">
        <v>0</v>
      </c>
      <c r="H9" s="48">
        <v>0</v>
      </c>
      <c r="I9" s="48">
        <v>0</v>
      </c>
      <c r="J9" s="48">
        <v>0</v>
      </c>
      <c r="K9" s="48">
        <v>0</v>
      </c>
      <c r="L9" s="48">
        <v>0</v>
      </c>
      <c r="M9" s="48">
        <v>0</v>
      </c>
      <c r="N9" s="48">
        <v>0</v>
      </c>
    </row>
    <row r="10" ht="15" customHeight="1" spans="1:14">
      <c r="A10" s="44">
        <v>2011304</v>
      </c>
      <c r="B10" s="47" t="s">
        <v>81</v>
      </c>
      <c r="C10" s="47" t="s">
        <v>82</v>
      </c>
      <c r="D10" s="48">
        <v>193.08</v>
      </c>
      <c r="E10" s="48">
        <v>193.08</v>
      </c>
      <c r="F10" s="48">
        <v>0</v>
      </c>
      <c r="G10" s="48">
        <v>0</v>
      </c>
      <c r="H10" s="48">
        <v>0</v>
      </c>
      <c r="I10" s="48">
        <v>0</v>
      </c>
      <c r="J10" s="48">
        <v>0</v>
      </c>
      <c r="K10" s="48">
        <v>0</v>
      </c>
      <c r="L10" s="48">
        <v>0</v>
      </c>
      <c r="M10" s="48">
        <v>0</v>
      </c>
      <c r="N10" s="48">
        <v>0</v>
      </c>
    </row>
    <row r="11" ht="15" customHeight="1" spans="1:14">
      <c r="A11" s="44">
        <v>2011304</v>
      </c>
      <c r="B11" s="47" t="s">
        <v>81</v>
      </c>
      <c r="C11" s="47" t="s">
        <v>83</v>
      </c>
      <c r="D11" s="48">
        <v>240.48</v>
      </c>
      <c r="E11" s="48">
        <v>240.48</v>
      </c>
      <c r="F11" s="48"/>
      <c r="G11" s="48"/>
      <c r="H11" s="48"/>
      <c r="I11" s="48"/>
      <c r="J11" s="48"/>
      <c r="K11" s="48"/>
      <c r="L11" s="48"/>
      <c r="M11" s="48"/>
      <c r="N11" s="48"/>
    </row>
    <row r="12" ht="15" customHeight="1" spans="1:14">
      <c r="A12" s="44">
        <v>2011304</v>
      </c>
      <c r="B12" s="47" t="s">
        <v>81</v>
      </c>
      <c r="C12" s="47" t="s">
        <v>84</v>
      </c>
      <c r="D12" s="48">
        <v>19.6</v>
      </c>
      <c r="E12" s="48">
        <v>19.6</v>
      </c>
      <c r="F12" s="48">
        <v>0</v>
      </c>
      <c r="G12" s="48">
        <v>0</v>
      </c>
      <c r="H12" s="48">
        <v>0</v>
      </c>
      <c r="I12" s="48">
        <v>0</v>
      </c>
      <c r="J12" s="48">
        <v>0</v>
      </c>
      <c r="K12" s="48">
        <v>0</v>
      </c>
      <c r="L12" s="48">
        <v>0</v>
      </c>
      <c r="M12" s="48">
        <v>0</v>
      </c>
      <c r="N12" s="48">
        <v>0</v>
      </c>
    </row>
    <row r="13" ht="15" customHeight="1" spans="1:14">
      <c r="A13" s="44">
        <v>2011304</v>
      </c>
      <c r="B13" s="47" t="s">
        <v>81</v>
      </c>
      <c r="C13" s="47" t="s">
        <v>85</v>
      </c>
      <c r="D13" s="48">
        <v>16.09</v>
      </c>
      <c r="E13" s="48">
        <v>16.09</v>
      </c>
      <c r="F13" s="48">
        <v>0</v>
      </c>
      <c r="G13" s="48">
        <v>0</v>
      </c>
      <c r="H13" s="48">
        <v>0</v>
      </c>
      <c r="I13" s="48">
        <v>0</v>
      </c>
      <c r="J13" s="48">
        <v>0</v>
      </c>
      <c r="K13" s="48">
        <v>0</v>
      </c>
      <c r="L13" s="48">
        <v>0</v>
      </c>
      <c r="M13" s="48">
        <v>0</v>
      </c>
      <c r="N13" s="48">
        <v>0</v>
      </c>
    </row>
    <row r="14" ht="15" customHeight="1" spans="1:14">
      <c r="A14" s="54"/>
      <c r="B14" s="47"/>
      <c r="C14" s="47" t="s">
        <v>86</v>
      </c>
      <c r="D14" s="48"/>
      <c r="E14" s="48"/>
      <c r="F14" s="48"/>
      <c r="G14" s="48"/>
      <c r="H14" s="48"/>
      <c r="I14" s="48"/>
      <c r="J14" s="48"/>
      <c r="K14" s="48"/>
      <c r="L14" s="48"/>
      <c r="M14" s="48"/>
      <c r="N14" s="48"/>
    </row>
    <row r="15" ht="15" customHeight="1" spans="1:14">
      <c r="A15" s="54"/>
      <c r="B15" s="47"/>
      <c r="C15" s="47" t="s">
        <v>87</v>
      </c>
      <c r="D15" s="48"/>
      <c r="E15" s="48"/>
      <c r="F15" s="48">
        <v>0</v>
      </c>
      <c r="G15" s="48">
        <v>0</v>
      </c>
      <c r="H15" s="48">
        <v>0</v>
      </c>
      <c r="I15" s="48">
        <v>0</v>
      </c>
      <c r="J15" s="48">
        <v>0</v>
      </c>
      <c r="K15" s="48">
        <v>0</v>
      </c>
      <c r="L15" s="48">
        <v>0</v>
      </c>
      <c r="M15" s="48">
        <v>0</v>
      </c>
      <c r="N15" s="48">
        <v>0</v>
      </c>
    </row>
    <row r="16" ht="15" customHeight="1" spans="1:14">
      <c r="A16" s="54"/>
      <c r="B16" s="47"/>
      <c r="C16" s="47" t="s">
        <v>88</v>
      </c>
      <c r="D16" s="48"/>
      <c r="E16" s="48"/>
      <c r="F16" s="48">
        <v>0</v>
      </c>
      <c r="G16" s="48">
        <v>0</v>
      </c>
      <c r="H16" s="48">
        <v>0</v>
      </c>
      <c r="I16" s="48">
        <v>0</v>
      </c>
      <c r="J16" s="48">
        <v>0</v>
      </c>
      <c r="K16" s="48">
        <v>0</v>
      </c>
      <c r="L16" s="48">
        <v>0</v>
      </c>
      <c r="M16" s="48">
        <v>0</v>
      </c>
      <c r="N16" s="48">
        <v>0</v>
      </c>
    </row>
    <row r="17" ht="15" customHeight="1" spans="1:14">
      <c r="A17" s="54"/>
      <c r="B17" s="47"/>
      <c r="C17" s="47" t="s">
        <v>89</v>
      </c>
      <c r="D17" s="48"/>
      <c r="E17" s="48"/>
      <c r="F17" s="48"/>
      <c r="G17" s="48"/>
      <c r="H17" s="48"/>
      <c r="I17" s="48"/>
      <c r="J17" s="48"/>
      <c r="K17" s="48"/>
      <c r="L17" s="48"/>
      <c r="M17" s="48"/>
      <c r="N17" s="48"/>
    </row>
    <row r="18" ht="15" customHeight="1" spans="1:14">
      <c r="A18" s="54"/>
      <c r="B18" s="47"/>
      <c r="C18" s="47" t="s">
        <v>90</v>
      </c>
      <c r="D18" s="48"/>
      <c r="E18" s="48"/>
      <c r="F18" s="48"/>
      <c r="G18" s="48"/>
      <c r="H18" s="48"/>
      <c r="I18" s="48"/>
      <c r="J18" s="48"/>
      <c r="K18" s="48"/>
      <c r="L18" s="48"/>
      <c r="M18" s="48"/>
      <c r="N18" s="48"/>
    </row>
    <row r="19" ht="15" customHeight="1" spans="1:14">
      <c r="A19" s="54"/>
      <c r="B19" s="47"/>
      <c r="C19" s="47" t="s">
        <v>91</v>
      </c>
      <c r="D19" s="48"/>
      <c r="E19" s="48"/>
      <c r="F19" s="48"/>
      <c r="G19" s="48"/>
      <c r="H19" s="48"/>
      <c r="I19" s="48"/>
      <c r="J19" s="48"/>
      <c r="K19" s="48"/>
      <c r="L19" s="48"/>
      <c r="M19" s="48"/>
      <c r="N19" s="48"/>
    </row>
    <row r="20" ht="15" customHeight="1" spans="1:14">
      <c r="A20" s="54"/>
      <c r="B20" s="47"/>
      <c r="C20" s="47" t="s">
        <v>85</v>
      </c>
      <c r="D20" s="48"/>
      <c r="E20" s="48"/>
      <c r="F20" s="48">
        <v>0</v>
      </c>
      <c r="G20" s="48">
        <v>0</v>
      </c>
      <c r="H20" s="48">
        <v>0</v>
      </c>
      <c r="I20" s="48">
        <v>0</v>
      </c>
      <c r="J20" s="48">
        <v>0</v>
      </c>
      <c r="K20" s="48">
        <v>0</v>
      </c>
      <c r="L20" s="48">
        <v>0</v>
      </c>
      <c r="M20" s="48">
        <v>0</v>
      </c>
      <c r="N20" s="48">
        <v>0</v>
      </c>
    </row>
    <row r="21" ht="15" customHeight="1" spans="1:14">
      <c r="A21" s="54"/>
      <c r="B21" s="47"/>
      <c r="C21" s="47" t="s">
        <v>86</v>
      </c>
      <c r="D21" s="48"/>
      <c r="E21" s="48"/>
      <c r="F21" s="48"/>
      <c r="G21" s="48"/>
      <c r="H21" s="48"/>
      <c r="I21" s="48"/>
      <c r="J21" s="48"/>
      <c r="K21" s="48"/>
      <c r="L21" s="48"/>
      <c r="M21" s="48"/>
      <c r="N21" s="48"/>
    </row>
    <row r="22" ht="15" customHeight="1" spans="1:14">
      <c r="A22" s="54"/>
      <c r="B22" s="47"/>
      <c r="C22" s="47" t="s">
        <v>92</v>
      </c>
      <c r="D22" s="48">
        <v>29.63</v>
      </c>
      <c r="E22" s="48">
        <v>29.63</v>
      </c>
      <c r="F22" s="48">
        <v>0</v>
      </c>
      <c r="G22" s="48">
        <v>0</v>
      </c>
      <c r="H22" s="48">
        <v>0</v>
      </c>
      <c r="I22" s="48">
        <v>0</v>
      </c>
      <c r="J22" s="48">
        <v>0</v>
      </c>
      <c r="K22" s="48">
        <v>0</v>
      </c>
      <c r="L22" s="48">
        <v>0</v>
      </c>
      <c r="M22" s="48">
        <v>0</v>
      </c>
      <c r="N22" s="48">
        <v>0</v>
      </c>
    </row>
    <row r="23" ht="15" customHeight="1" spans="1:14">
      <c r="A23" s="54"/>
      <c r="B23" s="47"/>
      <c r="C23" s="47" t="s">
        <v>93</v>
      </c>
      <c r="D23" s="48"/>
      <c r="E23" s="48"/>
      <c r="F23" s="48">
        <v>0</v>
      </c>
      <c r="G23" s="48">
        <v>0</v>
      </c>
      <c r="H23" s="48">
        <v>0</v>
      </c>
      <c r="I23" s="48">
        <v>0</v>
      </c>
      <c r="J23" s="48">
        <v>0</v>
      </c>
      <c r="K23" s="48">
        <v>0</v>
      </c>
      <c r="L23" s="48">
        <v>0</v>
      </c>
      <c r="M23" s="48">
        <v>0</v>
      </c>
      <c r="N23" s="48">
        <v>0</v>
      </c>
    </row>
    <row r="24" ht="15" customHeight="1" spans="1:14">
      <c r="A24" s="44">
        <v>2101101</v>
      </c>
      <c r="B24" s="47" t="s">
        <v>94</v>
      </c>
      <c r="C24" s="47" t="s">
        <v>95</v>
      </c>
      <c r="D24" s="48">
        <v>29.63</v>
      </c>
      <c r="E24" s="48">
        <v>29.63</v>
      </c>
      <c r="F24" s="48"/>
      <c r="G24" s="48"/>
      <c r="H24" s="48"/>
      <c r="I24" s="48"/>
      <c r="J24" s="48"/>
      <c r="K24" s="48"/>
      <c r="L24" s="48"/>
      <c r="M24" s="48"/>
      <c r="N24" s="48"/>
    </row>
    <row r="25" ht="15" customHeight="1" spans="1:14">
      <c r="A25" s="54"/>
      <c r="B25" s="47"/>
      <c r="C25" s="47" t="s">
        <v>96</v>
      </c>
      <c r="D25" s="48"/>
      <c r="E25" s="48"/>
      <c r="F25" s="48"/>
      <c r="G25" s="48"/>
      <c r="H25" s="48"/>
      <c r="I25" s="48"/>
      <c r="J25" s="48"/>
      <c r="K25" s="48"/>
      <c r="L25" s="48"/>
      <c r="M25" s="48"/>
      <c r="N25" s="48"/>
    </row>
    <row r="26" ht="15" customHeight="1" spans="1:14">
      <c r="A26" s="54"/>
      <c r="B26" s="47"/>
      <c r="C26" s="47" t="s">
        <v>97</v>
      </c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</row>
    <row r="27" ht="15" customHeight="1" spans="1:14">
      <c r="A27" s="54"/>
      <c r="B27" s="47"/>
      <c r="C27" s="47" t="s">
        <v>98</v>
      </c>
      <c r="D27" s="48"/>
      <c r="E27" s="48"/>
      <c r="F27" s="48"/>
      <c r="G27" s="48"/>
      <c r="H27" s="48"/>
      <c r="I27" s="48"/>
      <c r="J27" s="48"/>
      <c r="K27" s="48"/>
      <c r="L27" s="48"/>
      <c r="M27" s="48"/>
      <c r="N27" s="48"/>
    </row>
    <row r="28" ht="15" customHeight="1" spans="1:14">
      <c r="A28" s="54"/>
      <c r="B28" s="47"/>
      <c r="C28" s="47" t="s">
        <v>99</v>
      </c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8"/>
    </row>
    <row r="29" ht="15" customHeight="1" spans="1:14">
      <c r="A29" s="54"/>
      <c r="B29" s="47"/>
      <c r="C29" s="47" t="s">
        <v>100</v>
      </c>
      <c r="D29" s="48">
        <v>103.95</v>
      </c>
      <c r="E29" s="48">
        <v>103.95</v>
      </c>
      <c r="F29" s="48">
        <v>0</v>
      </c>
      <c r="G29" s="48">
        <v>0</v>
      </c>
      <c r="H29" s="48">
        <v>0</v>
      </c>
      <c r="I29" s="48">
        <v>0</v>
      </c>
      <c r="J29" s="48">
        <v>0</v>
      </c>
      <c r="K29" s="48">
        <v>0</v>
      </c>
      <c r="L29" s="48">
        <v>0</v>
      </c>
      <c r="M29" s="48">
        <v>0</v>
      </c>
      <c r="N29" s="48">
        <v>0</v>
      </c>
    </row>
    <row r="30" ht="15" customHeight="1" spans="1:14">
      <c r="A30" s="54"/>
      <c r="B30" s="47"/>
      <c r="C30" s="47" t="s">
        <v>101</v>
      </c>
      <c r="D30" s="48">
        <v>37.24</v>
      </c>
      <c r="E30" s="48">
        <v>37.24</v>
      </c>
      <c r="F30" s="48"/>
      <c r="G30" s="48"/>
      <c r="H30" s="48"/>
      <c r="I30" s="48"/>
      <c r="J30" s="48"/>
      <c r="K30" s="48"/>
      <c r="L30" s="48"/>
      <c r="M30" s="48"/>
      <c r="N30" s="48"/>
    </row>
    <row r="31" ht="15" customHeight="1" spans="1:14">
      <c r="A31" s="44">
        <v>2011304</v>
      </c>
      <c r="B31" s="47" t="s">
        <v>81</v>
      </c>
      <c r="C31" s="47" t="s">
        <v>102</v>
      </c>
      <c r="D31" s="48">
        <v>2.1</v>
      </c>
      <c r="E31" s="48">
        <v>2.1</v>
      </c>
      <c r="F31" s="48"/>
      <c r="G31" s="48"/>
      <c r="H31" s="48"/>
      <c r="I31" s="48"/>
      <c r="J31" s="48"/>
      <c r="K31" s="48"/>
      <c r="L31" s="48"/>
      <c r="M31" s="48"/>
      <c r="N31" s="48"/>
    </row>
    <row r="32" ht="15" customHeight="1" spans="1:14">
      <c r="A32" s="44"/>
      <c r="B32" s="47"/>
      <c r="C32" s="47" t="s">
        <v>103</v>
      </c>
      <c r="D32" s="48">
        <v>0</v>
      </c>
      <c r="E32" s="48">
        <v>0</v>
      </c>
      <c r="F32" s="48"/>
      <c r="G32" s="48"/>
      <c r="H32" s="48"/>
      <c r="I32" s="48"/>
      <c r="J32" s="48"/>
      <c r="K32" s="48"/>
      <c r="L32" s="48"/>
      <c r="M32" s="48"/>
      <c r="N32" s="48"/>
    </row>
    <row r="33" ht="15" customHeight="1" spans="1:14">
      <c r="A33" s="54"/>
      <c r="B33" s="47"/>
      <c r="C33" s="47" t="s">
        <v>104</v>
      </c>
      <c r="D33" s="48"/>
      <c r="E33" s="48"/>
      <c r="F33" s="48"/>
      <c r="G33" s="48"/>
      <c r="H33" s="48"/>
      <c r="I33" s="48"/>
      <c r="J33" s="48"/>
      <c r="K33" s="48"/>
      <c r="L33" s="48"/>
      <c r="M33" s="48"/>
      <c r="N33" s="48"/>
    </row>
    <row r="34" ht="15" customHeight="1" spans="1:14">
      <c r="A34" s="54"/>
      <c r="B34" s="47"/>
      <c r="C34" s="47" t="s">
        <v>105</v>
      </c>
      <c r="D34" s="48"/>
      <c r="E34" s="48"/>
      <c r="F34" s="48"/>
      <c r="G34" s="48"/>
      <c r="H34" s="48"/>
      <c r="I34" s="48"/>
      <c r="J34" s="48"/>
      <c r="K34" s="48"/>
      <c r="L34" s="48"/>
      <c r="M34" s="48"/>
      <c r="N34" s="48"/>
    </row>
    <row r="35" ht="15" customHeight="1" spans="1:14">
      <c r="A35" s="44">
        <v>2011304</v>
      </c>
      <c r="B35" s="47" t="s">
        <v>81</v>
      </c>
      <c r="C35" s="47" t="s">
        <v>106</v>
      </c>
      <c r="D35" s="48">
        <v>0.8</v>
      </c>
      <c r="E35" s="48">
        <v>0.8</v>
      </c>
      <c r="F35" s="48"/>
      <c r="G35" s="48"/>
      <c r="H35" s="48"/>
      <c r="I35" s="48"/>
      <c r="J35" s="48"/>
      <c r="K35" s="48"/>
      <c r="L35" s="48"/>
      <c r="M35" s="48"/>
      <c r="N35" s="48"/>
    </row>
    <row r="36" ht="15" customHeight="1" spans="1:14">
      <c r="A36" s="44">
        <v>2011304</v>
      </c>
      <c r="B36" s="47" t="s">
        <v>81</v>
      </c>
      <c r="C36" s="47" t="s">
        <v>107</v>
      </c>
      <c r="D36" s="48">
        <v>3</v>
      </c>
      <c r="E36" s="48">
        <v>3</v>
      </c>
      <c r="F36" s="48"/>
      <c r="G36" s="48"/>
      <c r="H36" s="48"/>
      <c r="I36" s="48"/>
      <c r="J36" s="48"/>
      <c r="K36" s="48"/>
      <c r="L36" s="48"/>
      <c r="M36" s="48"/>
      <c r="N36" s="48"/>
    </row>
    <row r="37" ht="15" customHeight="1" spans="1:14">
      <c r="A37" s="44">
        <v>2011304</v>
      </c>
      <c r="B37" s="47" t="s">
        <v>81</v>
      </c>
      <c r="C37" s="47" t="s">
        <v>108</v>
      </c>
      <c r="D37" s="48">
        <v>3.3</v>
      </c>
      <c r="E37" s="48">
        <v>3.3</v>
      </c>
      <c r="F37" s="48"/>
      <c r="G37" s="48"/>
      <c r="H37" s="48"/>
      <c r="I37" s="48"/>
      <c r="J37" s="48"/>
      <c r="K37" s="48"/>
      <c r="L37" s="48"/>
      <c r="M37" s="48"/>
      <c r="N37" s="48"/>
    </row>
    <row r="38" ht="15" customHeight="1" spans="1:14">
      <c r="A38" s="54"/>
      <c r="B38" s="47"/>
      <c r="C38" s="47" t="s">
        <v>109</v>
      </c>
      <c r="D38" s="48"/>
      <c r="E38" s="48"/>
      <c r="F38" s="48"/>
      <c r="G38" s="48"/>
      <c r="H38" s="48"/>
      <c r="I38" s="48"/>
      <c r="J38" s="48"/>
      <c r="K38" s="48"/>
      <c r="L38" s="48"/>
      <c r="M38" s="48"/>
      <c r="N38" s="48"/>
    </row>
    <row r="39" ht="15" customHeight="1" spans="1:14">
      <c r="A39" s="54"/>
      <c r="B39" s="47"/>
      <c r="C39" s="47" t="s">
        <v>110</v>
      </c>
      <c r="D39" s="48"/>
      <c r="E39" s="48"/>
      <c r="F39" s="48"/>
      <c r="G39" s="48"/>
      <c r="H39" s="48"/>
      <c r="I39" s="48"/>
      <c r="J39" s="48"/>
      <c r="K39" s="48"/>
      <c r="L39" s="48"/>
      <c r="M39" s="48"/>
      <c r="N39" s="48"/>
    </row>
    <row r="40" ht="15" customHeight="1" spans="1:14">
      <c r="A40" s="44">
        <v>2011304</v>
      </c>
      <c r="B40" s="47" t="s">
        <v>81</v>
      </c>
      <c r="C40" s="47" t="s">
        <v>111</v>
      </c>
      <c r="D40" s="48">
        <v>7.5</v>
      </c>
      <c r="E40" s="48">
        <v>7.5</v>
      </c>
      <c r="F40" s="48"/>
      <c r="G40" s="48"/>
      <c r="H40" s="48"/>
      <c r="I40" s="48"/>
      <c r="J40" s="48"/>
      <c r="K40" s="48"/>
      <c r="L40" s="48"/>
      <c r="M40" s="48"/>
      <c r="N40" s="48"/>
    </row>
    <row r="41" ht="15" customHeight="1" spans="1:14">
      <c r="A41" s="54"/>
      <c r="B41" s="47"/>
      <c r="C41" s="47" t="s">
        <v>112</v>
      </c>
      <c r="D41" s="48"/>
      <c r="E41" s="48"/>
      <c r="F41" s="48"/>
      <c r="G41" s="48"/>
      <c r="H41" s="48"/>
      <c r="I41" s="48"/>
      <c r="J41" s="48"/>
      <c r="K41" s="48"/>
      <c r="L41" s="48"/>
      <c r="M41" s="48"/>
      <c r="N41" s="48"/>
    </row>
    <row r="42" ht="15" customHeight="1" spans="1:14">
      <c r="A42" s="44">
        <v>2011304</v>
      </c>
      <c r="B42" s="47" t="s">
        <v>81</v>
      </c>
      <c r="C42" s="47" t="s">
        <v>113</v>
      </c>
      <c r="D42" s="48">
        <v>1.8</v>
      </c>
      <c r="E42" s="48">
        <v>1.8</v>
      </c>
      <c r="F42" s="48"/>
      <c r="G42" s="48"/>
      <c r="H42" s="48"/>
      <c r="I42" s="48"/>
      <c r="J42" s="48"/>
      <c r="K42" s="48"/>
      <c r="L42" s="48"/>
      <c r="M42" s="48"/>
      <c r="N42" s="48"/>
    </row>
    <row r="43" ht="15" customHeight="1" spans="1:14">
      <c r="A43" s="54"/>
      <c r="B43" s="47"/>
      <c r="C43" s="47" t="s">
        <v>114</v>
      </c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</row>
    <row r="44" ht="15" customHeight="1" spans="1:14">
      <c r="A44" s="44">
        <v>2011304</v>
      </c>
      <c r="B44" s="47" t="s">
        <v>81</v>
      </c>
      <c r="C44" s="47" t="s">
        <v>115</v>
      </c>
      <c r="D44" s="48">
        <v>8</v>
      </c>
      <c r="E44" s="48">
        <v>8</v>
      </c>
      <c r="F44" s="48"/>
      <c r="G44" s="48"/>
      <c r="H44" s="48"/>
      <c r="I44" s="48"/>
      <c r="J44" s="48"/>
      <c r="K44" s="48"/>
      <c r="L44" s="48"/>
      <c r="M44" s="48"/>
      <c r="N44" s="48"/>
    </row>
    <row r="45" ht="15" customHeight="1" spans="1:14">
      <c r="A45" s="44"/>
      <c r="B45" s="47"/>
      <c r="C45" s="47" t="s">
        <v>116</v>
      </c>
      <c r="D45" s="48">
        <v>0</v>
      </c>
      <c r="E45" s="48">
        <v>0</v>
      </c>
      <c r="F45" s="48"/>
      <c r="G45" s="48"/>
      <c r="H45" s="48"/>
      <c r="I45" s="48"/>
      <c r="J45" s="48"/>
      <c r="K45" s="48"/>
      <c r="L45" s="48"/>
      <c r="M45" s="48"/>
      <c r="N45" s="48"/>
    </row>
    <row r="46" ht="15" customHeight="1" spans="1:14">
      <c r="A46" s="44">
        <v>2011304</v>
      </c>
      <c r="B46" s="47" t="s">
        <v>81</v>
      </c>
      <c r="C46" s="47" t="s">
        <v>117</v>
      </c>
      <c r="D46" s="48">
        <v>8</v>
      </c>
      <c r="E46" s="48">
        <v>8</v>
      </c>
      <c r="F46" s="48"/>
      <c r="G46" s="48"/>
      <c r="H46" s="48"/>
      <c r="I46" s="48"/>
      <c r="J46" s="48"/>
      <c r="K46" s="48"/>
      <c r="L46" s="48"/>
      <c r="M46" s="48"/>
      <c r="N46" s="48"/>
    </row>
    <row r="47" ht="15" customHeight="1" spans="1:14">
      <c r="A47" s="54"/>
      <c r="B47" s="47"/>
      <c r="C47" s="47" t="s">
        <v>118</v>
      </c>
      <c r="D47" s="48"/>
      <c r="E47" s="48"/>
      <c r="F47" s="48"/>
      <c r="G47" s="48"/>
      <c r="H47" s="48"/>
      <c r="I47" s="48"/>
      <c r="J47" s="48"/>
      <c r="K47" s="48"/>
      <c r="L47" s="48"/>
      <c r="M47" s="48"/>
      <c r="N47" s="48"/>
    </row>
    <row r="48" ht="15" customHeight="1" spans="1:14">
      <c r="A48" s="54"/>
      <c r="B48" s="47"/>
      <c r="C48" s="47" t="s">
        <v>119</v>
      </c>
      <c r="D48" s="48"/>
      <c r="E48" s="48"/>
      <c r="F48" s="48"/>
      <c r="G48" s="48"/>
      <c r="H48" s="48"/>
      <c r="I48" s="48"/>
      <c r="J48" s="48"/>
      <c r="K48" s="48"/>
      <c r="L48" s="48"/>
      <c r="M48" s="48"/>
      <c r="N48" s="48"/>
    </row>
    <row r="49" ht="15" customHeight="1" spans="1:14">
      <c r="A49" s="54"/>
      <c r="B49" s="47"/>
      <c r="C49" s="47" t="s">
        <v>120</v>
      </c>
      <c r="D49" s="48"/>
      <c r="E49" s="48"/>
      <c r="F49" s="48"/>
      <c r="G49" s="48"/>
      <c r="H49" s="48"/>
      <c r="I49" s="48"/>
      <c r="J49" s="48"/>
      <c r="K49" s="48"/>
      <c r="L49" s="48"/>
      <c r="M49" s="48"/>
      <c r="N49" s="48"/>
    </row>
    <row r="50" ht="15" customHeight="1" spans="1:14">
      <c r="A50" s="44">
        <v>2011304</v>
      </c>
      <c r="B50" s="47" t="s">
        <v>81</v>
      </c>
      <c r="C50" s="47" t="s">
        <v>121</v>
      </c>
      <c r="D50" s="48">
        <v>2.74</v>
      </c>
      <c r="E50" s="48">
        <v>2.74</v>
      </c>
      <c r="F50" s="48"/>
      <c r="G50" s="48"/>
      <c r="H50" s="48"/>
      <c r="I50" s="48"/>
      <c r="J50" s="48"/>
      <c r="K50" s="48"/>
      <c r="L50" s="48"/>
      <c r="M50" s="48"/>
      <c r="N50" s="48"/>
    </row>
    <row r="51" ht="15" customHeight="1" spans="1:14">
      <c r="A51" s="54"/>
      <c r="B51" s="47"/>
      <c r="C51" s="47" t="s">
        <v>122</v>
      </c>
      <c r="D51" s="48"/>
      <c r="E51" s="48"/>
      <c r="F51" s="48"/>
      <c r="G51" s="48"/>
      <c r="H51" s="48"/>
      <c r="I51" s="48"/>
      <c r="J51" s="48"/>
      <c r="K51" s="48"/>
      <c r="L51" s="48"/>
      <c r="M51" s="48"/>
      <c r="N51" s="48"/>
    </row>
    <row r="52" ht="15" customHeight="1" spans="1:14">
      <c r="A52" s="54"/>
      <c r="B52" s="47"/>
      <c r="C52" s="47" t="s">
        <v>123</v>
      </c>
      <c r="D52" s="48"/>
      <c r="E52" s="48"/>
      <c r="F52" s="48"/>
      <c r="G52" s="48"/>
      <c r="H52" s="48"/>
      <c r="I52" s="48"/>
      <c r="J52" s="48"/>
      <c r="K52" s="48"/>
      <c r="L52" s="48"/>
      <c r="M52" s="48"/>
      <c r="N52" s="48"/>
    </row>
    <row r="53" ht="15" customHeight="1" spans="1:14">
      <c r="A53" s="54"/>
      <c r="B53" s="47"/>
      <c r="C53" s="47" t="s">
        <v>124</v>
      </c>
      <c r="D53" s="48"/>
      <c r="E53" s="48"/>
      <c r="F53" s="48"/>
      <c r="G53" s="48"/>
      <c r="H53" s="48"/>
      <c r="I53" s="48"/>
      <c r="J53" s="48"/>
      <c r="K53" s="48"/>
      <c r="L53" s="48"/>
      <c r="M53" s="48"/>
      <c r="N53" s="48"/>
    </row>
    <row r="54" ht="21" customHeight="1" spans="1:14">
      <c r="A54" s="54"/>
      <c r="B54" s="47"/>
      <c r="C54" s="47" t="s">
        <v>125</v>
      </c>
      <c r="D54" s="48">
        <v>28.37</v>
      </c>
      <c r="E54" s="48">
        <v>28.37</v>
      </c>
      <c r="F54" s="48">
        <v>0</v>
      </c>
      <c r="G54" s="48">
        <v>0</v>
      </c>
      <c r="H54" s="48">
        <v>0</v>
      </c>
      <c r="I54" s="48">
        <v>0</v>
      </c>
      <c r="J54" s="48">
        <v>0</v>
      </c>
      <c r="K54" s="48">
        <v>0</v>
      </c>
      <c r="L54" s="48">
        <v>0</v>
      </c>
      <c r="M54" s="48">
        <v>0</v>
      </c>
      <c r="N54" s="48">
        <v>0</v>
      </c>
    </row>
    <row r="55" ht="15" customHeight="1" spans="1:14">
      <c r="A55" s="44">
        <v>2011304</v>
      </c>
      <c r="B55" s="47" t="s">
        <v>81</v>
      </c>
      <c r="C55" s="47" t="s">
        <v>126</v>
      </c>
      <c r="D55" s="48">
        <v>17.34</v>
      </c>
      <c r="E55" s="48">
        <v>17.34</v>
      </c>
      <c r="F55" s="48">
        <v>0</v>
      </c>
      <c r="G55" s="48">
        <v>0</v>
      </c>
      <c r="H55" s="48">
        <v>0</v>
      </c>
      <c r="I55" s="48">
        <v>0</v>
      </c>
      <c r="J55" s="48">
        <v>0</v>
      </c>
      <c r="K55" s="48">
        <v>0</v>
      </c>
      <c r="L55" s="48">
        <v>0</v>
      </c>
      <c r="M55" s="48">
        <v>0</v>
      </c>
      <c r="N55" s="48">
        <v>0</v>
      </c>
    </row>
    <row r="56" ht="15" customHeight="1" spans="1:14">
      <c r="A56" s="44">
        <v>2011304</v>
      </c>
      <c r="B56" s="47" t="s">
        <v>81</v>
      </c>
      <c r="C56" s="47" t="s">
        <v>127</v>
      </c>
      <c r="D56" s="48">
        <v>11.03</v>
      </c>
      <c r="E56" s="48">
        <v>11.03</v>
      </c>
      <c r="F56" s="48">
        <v>0</v>
      </c>
      <c r="G56" s="48">
        <v>0</v>
      </c>
      <c r="H56" s="48">
        <v>0</v>
      </c>
      <c r="I56" s="48">
        <v>0</v>
      </c>
      <c r="J56" s="48">
        <v>0</v>
      </c>
      <c r="K56" s="48">
        <v>0</v>
      </c>
      <c r="L56" s="48">
        <v>0</v>
      </c>
      <c r="M56" s="48">
        <v>0</v>
      </c>
      <c r="N56" s="48">
        <v>0</v>
      </c>
    </row>
    <row r="57" ht="15" customHeight="1" spans="1:14">
      <c r="A57" s="44">
        <v>2011304</v>
      </c>
      <c r="B57" s="47" t="s">
        <v>81</v>
      </c>
      <c r="C57" s="47" t="s">
        <v>128</v>
      </c>
      <c r="D57" s="48">
        <v>3</v>
      </c>
      <c r="E57" s="48">
        <v>3</v>
      </c>
      <c r="F57" s="48">
        <v>0</v>
      </c>
      <c r="G57" s="48">
        <v>0</v>
      </c>
      <c r="H57" s="48">
        <v>0</v>
      </c>
      <c r="I57" s="48">
        <v>0</v>
      </c>
      <c r="J57" s="48">
        <v>0</v>
      </c>
      <c r="K57" s="48">
        <v>0</v>
      </c>
      <c r="L57" s="48">
        <v>0</v>
      </c>
      <c r="M57" s="48">
        <v>0</v>
      </c>
      <c r="N57" s="48">
        <v>0</v>
      </c>
    </row>
    <row r="58" ht="15" customHeight="1" spans="1:14">
      <c r="A58" s="44">
        <v>2011304</v>
      </c>
      <c r="B58" s="47" t="s">
        <v>81</v>
      </c>
      <c r="C58" s="47" t="s">
        <v>129</v>
      </c>
      <c r="D58" s="48">
        <v>35.34</v>
      </c>
      <c r="E58" s="48">
        <v>35.34</v>
      </c>
      <c r="F58" s="48">
        <v>0</v>
      </c>
      <c r="G58" s="48">
        <v>0</v>
      </c>
      <c r="H58" s="48">
        <v>0</v>
      </c>
      <c r="I58" s="48">
        <v>0</v>
      </c>
      <c r="J58" s="48">
        <v>0</v>
      </c>
      <c r="K58" s="48">
        <v>0</v>
      </c>
      <c r="L58" s="48">
        <v>0</v>
      </c>
      <c r="M58" s="48">
        <v>0</v>
      </c>
      <c r="N58" s="48">
        <v>0</v>
      </c>
    </row>
    <row r="59" ht="15" customHeight="1" spans="1:14">
      <c r="A59" s="54"/>
      <c r="B59" s="47"/>
      <c r="C59" s="47" t="s">
        <v>130</v>
      </c>
      <c r="D59" s="48"/>
      <c r="E59" s="48"/>
      <c r="F59" s="48"/>
      <c r="G59" s="48"/>
      <c r="H59" s="48"/>
      <c r="I59" s="48"/>
      <c r="J59" s="48"/>
      <c r="K59" s="48"/>
      <c r="L59" s="48"/>
      <c r="M59" s="48"/>
      <c r="N59" s="48"/>
    </row>
    <row r="60" ht="15" customHeight="1" spans="1:14">
      <c r="A60" s="54"/>
      <c r="B60" s="47"/>
      <c r="C60" s="47" t="s">
        <v>131</v>
      </c>
      <c r="D60" s="48">
        <v>366.85</v>
      </c>
      <c r="E60" s="48">
        <v>366.85</v>
      </c>
      <c r="F60" s="48">
        <v>0</v>
      </c>
      <c r="G60" s="48">
        <v>0</v>
      </c>
      <c r="H60" s="48">
        <v>0</v>
      </c>
      <c r="I60" s="48">
        <v>0</v>
      </c>
      <c r="J60" s="48">
        <v>0</v>
      </c>
      <c r="K60" s="48">
        <v>0</v>
      </c>
      <c r="L60" s="48">
        <v>0</v>
      </c>
      <c r="M60" s="48">
        <v>0</v>
      </c>
      <c r="N60" s="48">
        <v>0</v>
      </c>
    </row>
    <row r="61" ht="21" customHeight="1" spans="1:14">
      <c r="A61" s="54"/>
      <c r="B61" s="47"/>
      <c r="C61" s="47" t="s">
        <v>132</v>
      </c>
      <c r="D61" s="48">
        <v>308.89</v>
      </c>
      <c r="E61" s="48">
        <v>308.89</v>
      </c>
      <c r="F61" s="48">
        <v>0</v>
      </c>
      <c r="G61" s="48">
        <v>0</v>
      </c>
      <c r="H61" s="48">
        <v>0</v>
      </c>
      <c r="I61" s="48">
        <v>0</v>
      </c>
      <c r="J61" s="48">
        <v>0</v>
      </c>
      <c r="K61" s="48">
        <v>0</v>
      </c>
      <c r="L61" s="48">
        <v>0</v>
      </c>
      <c r="M61" s="48">
        <v>0</v>
      </c>
      <c r="N61" s="48">
        <v>0</v>
      </c>
    </row>
    <row r="62" ht="21" customHeight="1" spans="1:14">
      <c r="A62" s="44">
        <v>2080501</v>
      </c>
      <c r="B62" s="47" t="s">
        <v>133</v>
      </c>
      <c r="C62" s="47" t="s">
        <v>134</v>
      </c>
      <c r="D62" s="48">
        <v>10.8</v>
      </c>
      <c r="E62" s="48">
        <v>10.8</v>
      </c>
      <c r="F62" s="48"/>
      <c r="G62" s="48"/>
      <c r="H62" s="48"/>
      <c r="I62" s="48"/>
      <c r="J62" s="48"/>
      <c r="K62" s="48"/>
      <c r="L62" s="48"/>
      <c r="M62" s="48"/>
      <c r="N62" s="48"/>
    </row>
    <row r="63" ht="21" customHeight="1" spans="1:14">
      <c r="A63" s="44">
        <v>2080501</v>
      </c>
      <c r="B63" s="47" t="s">
        <v>133</v>
      </c>
      <c r="C63" s="47" t="s">
        <v>135</v>
      </c>
      <c r="D63" s="48">
        <v>265.08</v>
      </c>
      <c r="E63" s="48">
        <v>265.08</v>
      </c>
      <c r="F63" s="48"/>
      <c r="G63" s="48"/>
      <c r="H63" s="48"/>
      <c r="I63" s="48"/>
      <c r="J63" s="48"/>
      <c r="K63" s="48"/>
      <c r="L63" s="48"/>
      <c r="M63" s="48"/>
      <c r="N63" s="48"/>
    </row>
    <row r="64" ht="21" customHeight="1" spans="1:14">
      <c r="A64" s="44">
        <v>2080501</v>
      </c>
      <c r="B64" s="47" t="s">
        <v>133</v>
      </c>
      <c r="C64" s="47" t="s">
        <v>136</v>
      </c>
      <c r="D64" s="48">
        <v>18</v>
      </c>
      <c r="E64" s="48">
        <v>18</v>
      </c>
      <c r="F64" s="48">
        <v>0</v>
      </c>
      <c r="G64" s="48">
        <v>0</v>
      </c>
      <c r="H64" s="48">
        <v>0</v>
      </c>
      <c r="I64" s="48">
        <v>0</v>
      </c>
      <c r="J64" s="48">
        <v>0</v>
      </c>
      <c r="K64" s="48">
        <v>0</v>
      </c>
      <c r="L64" s="48">
        <v>0</v>
      </c>
      <c r="M64" s="48">
        <v>0</v>
      </c>
      <c r="N64" s="48">
        <v>0</v>
      </c>
    </row>
    <row r="65" ht="21" customHeight="1" spans="1:14">
      <c r="A65" s="54"/>
      <c r="B65" s="47"/>
      <c r="C65" s="47" t="s">
        <v>137</v>
      </c>
      <c r="D65" s="48"/>
      <c r="E65" s="48"/>
      <c r="F65" s="48"/>
      <c r="G65" s="48"/>
      <c r="H65" s="48"/>
      <c r="I65" s="48"/>
      <c r="J65" s="48"/>
      <c r="K65" s="48"/>
      <c r="L65" s="48"/>
      <c r="M65" s="48"/>
      <c r="N65" s="48"/>
    </row>
    <row r="66" ht="21" customHeight="1" spans="1:14">
      <c r="A66" s="54"/>
      <c r="B66" s="47"/>
      <c r="C66" s="47" t="s">
        <v>138</v>
      </c>
      <c r="D66" s="48"/>
      <c r="E66" s="48"/>
      <c r="F66" s="48"/>
      <c r="G66" s="48"/>
      <c r="H66" s="48"/>
      <c r="I66" s="48"/>
      <c r="J66" s="48"/>
      <c r="K66" s="48"/>
      <c r="L66" s="48"/>
      <c r="M66" s="48"/>
      <c r="N66" s="48"/>
    </row>
    <row r="67" ht="21" customHeight="1" spans="1:14">
      <c r="A67" s="44">
        <v>2080501</v>
      </c>
      <c r="B67" s="47" t="s">
        <v>133</v>
      </c>
      <c r="C67" s="47" t="s">
        <v>139</v>
      </c>
      <c r="D67" s="48">
        <v>0.03</v>
      </c>
      <c r="E67" s="48">
        <v>0.03</v>
      </c>
      <c r="F67" s="48">
        <v>0</v>
      </c>
      <c r="G67" s="48">
        <v>0</v>
      </c>
      <c r="H67" s="48">
        <v>0</v>
      </c>
      <c r="I67" s="48">
        <v>0</v>
      </c>
      <c r="J67" s="48">
        <v>0</v>
      </c>
      <c r="K67" s="48">
        <v>0</v>
      </c>
      <c r="L67" s="48">
        <v>0</v>
      </c>
      <c r="M67" s="48">
        <v>0</v>
      </c>
      <c r="N67" s="48">
        <v>0</v>
      </c>
    </row>
    <row r="68" ht="21" customHeight="1" spans="1:14">
      <c r="A68" s="44">
        <v>2080501</v>
      </c>
      <c r="B68" s="47" t="s">
        <v>133</v>
      </c>
      <c r="C68" s="47" t="s">
        <v>140</v>
      </c>
      <c r="D68" s="48">
        <v>0.88</v>
      </c>
      <c r="E68" s="48">
        <v>0.88</v>
      </c>
      <c r="F68" s="48">
        <v>0</v>
      </c>
      <c r="G68" s="48">
        <v>0</v>
      </c>
      <c r="H68" s="48">
        <v>0</v>
      </c>
      <c r="I68" s="48">
        <v>0</v>
      </c>
      <c r="J68" s="48">
        <v>0</v>
      </c>
      <c r="K68" s="48">
        <v>0</v>
      </c>
      <c r="L68" s="48">
        <v>0</v>
      </c>
      <c r="M68" s="48">
        <v>0</v>
      </c>
      <c r="N68" s="48">
        <v>0</v>
      </c>
    </row>
    <row r="69" ht="21" customHeight="1" spans="1:14">
      <c r="A69" s="54"/>
      <c r="B69" s="47"/>
      <c r="C69" s="47" t="s">
        <v>141</v>
      </c>
      <c r="D69" s="48">
        <v>14.1</v>
      </c>
      <c r="E69" s="48">
        <v>14.1</v>
      </c>
      <c r="F69" s="48">
        <v>0</v>
      </c>
      <c r="G69" s="48">
        <v>0</v>
      </c>
      <c r="H69" s="48">
        <v>0</v>
      </c>
      <c r="I69" s="48">
        <v>0</v>
      </c>
      <c r="J69" s="48">
        <v>0</v>
      </c>
      <c r="K69" s="48">
        <v>0</v>
      </c>
      <c r="L69" s="48">
        <v>0</v>
      </c>
      <c r="M69" s="48">
        <v>0</v>
      </c>
      <c r="N69" s="48">
        <v>0</v>
      </c>
    </row>
    <row r="70" ht="15" customHeight="1" spans="1:14">
      <c r="A70" s="44">
        <v>2210201</v>
      </c>
      <c r="B70" s="47" t="s">
        <v>142</v>
      </c>
      <c r="C70" s="47" t="s">
        <v>143</v>
      </c>
      <c r="D70" s="48">
        <v>57.36</v>
      </c>
      <c r="E70" s="48">
        <v>57.36</v>
      </c>
      <c r="F70" s="48">
        <v>0</v>
      </c>
      <c r="G70" s="48">
        <v>0</v>
      </c>
      <c r="H70" s="48">
        <v>0</v>
      </c>
      <c r="I70" s="48">
        <v>0</v>
      </c>
      <c r="J70" s="48">
        <v>0</v>
      </c>
      <c r="K70" s="48">
        <v>0</v>
      </c>
      <c r="L70" s="48">
        <v>0</v>
      </c>
      <c r="M70" s="48">
        <v>0</v>
      </c>
      <c r="N70" s="48">
        <v>0</v>
      </c>
    </row>
    <row r="71" ht="15" customHeight="1" spans="1:14">
      <c r="A71" s="54"/>
      <c r="B71" s="47"/>
      <c r="C71" s="47" t="s">
        <v>144</v>
      </c>
      <c r="D71" s="48"/>
      <c r="E71" s="48"/>
      <c r="F71" s="48"/>
      <c r="G71" s="48"/>
      <c r="H71" s="48"/>
      <c r="I71" s="48"/>
      <c r="J71" s="48"/>
      <c r="K71" s="48"/>
      <c r="L71" s="48"/>
      <c r="M71" s="48"/>
      <c r="N71" s="48"/>
    </row>
    <row r="72" ht="30" customHeight="1" spans="1:14">
      <c r="A72" s="54"/>
      <c r="B72" s="47"/>
      <c r="C72" s="47" t="s">
        <v>145</v>
      </c>
      <c r="D72" s="48"/>
      <c r="E72" s="48"/>
      <c r="F72" s="48"/>
      <c r="G72" s="48"/>
      <c r="H72" s="48"/>
      <c r="I72" s="48"/>
      <c r="J72" s="48"/>
      <c r="K72" s="48"/>
      <c r="L72" s="48"/>
      <c r="M72" s="48"/>
      <c r="N72" s="48"/>
    </row>
    <row r="73" ht="26.25" customHeight="1" spans="1:14">
      <c r="A73" s="44">
        <v>2011301</v>
      </c>
      <c r="B73" s="47" t="s">
        <v>146</v>
      </c>
      <c r="C73" s="47" t="s">
        <v>147</v>
      </c>
      <c r="D73" s="48">
        <v>0.6</v>
      </c>
      <c r="E73" s="48">
        <v>0.6</v>
      </c>
      <c r="F73" s="48"/>
      <c r="G73" s="48"/>
      <c r="H73" s="48"/>
      <c r="I73" s="48"/>
      <c r="J73" s="48"/>
      <c r="K73" s="48"/>
      <c r="L73" s="48"/>
      <c r="M73" s="48"/>
      <c r="N73" s="48"/>
    </row>
    <row r="74" ht="15" customHeight="1" spans="1:14">
      <c r="A74" s="54"/>
      <c r="B74" s="47"/>
      <c r="C74" s="47" t="s">
        <v>148</v>
      </c>
      <c r="D74" s="48">
        <v>192.5</v>
      </c>
      <c r="E74" s="48">
        <v>192.5</v>
      </c>
      <c r="F74" s="48">
        <v>0</v>
      </c>
      <c r="G74" s="48">
        <v>0</v>
      </c>
      <c r="H74" s="48">
        <v>0</v>
      </c>
      <c r="I74" s="48">
        <v>0</v>
      </c>
      <c r="J74" s="48">
        <v>0</v>
      </c>
      <c r="K74" s="48">
        <v>0</v>
      </c>
      <c r="L74" s="48">
        <v>0</v>
      </c>
      <c r="M74" s="48">
        <v>0</v>
      </c>
      <c r="N74" s="48">
        <v>0</v>
      </c>
    </row>
    <row r="75" ht="15" customHeight="1" spans="1:14">
      <c r="A75" s="54"/>
      <c r="B75" s="47"/>
      <c r="C75" s="47" t="s">
        <v>149</v>
      </c>
      <c r="D75" s="48"/>
      <c r="E75" s="48"/>
      <c r="F75" s="48"/>
      <c r="G75" s="48"/>
      <c r="H75" s="48"/>
      <c r="I75" s="48"/>
      <c r="J75" s="48"/>
      <c r="K75" s="48"/>
      <c r="L75" s="48"/>
      <c r="M75" s="48"/>
      <c r="N75" s="48"/>
    </row>
    <row r="76" ht="15" customHeight="1" spans="1:14">
      <c r="A76" s="54"/>
      <c r="B76" s="47"/>
      <c r="C76" s="47"/>
      <c r="D76" s="48"/>
      <c r="E76" s="48"/>
      <c r="F76" s="48"/>
      <c r="G76" s="48"/>
      <c r="H76" s="48"/>
      <c r="I76" s="48"/>
      <c r="J76" s="48"/>
      <c r="K76" s="48"/>
      <c r="L76" s="48"/>
      <c r="M76" s="48"/>
      <c r="N76" s="48"/>
    </row>
    <row r="77" ht="15" customHeight="1" spans="1:14">
      <c r="A77" s="54"/>
      <c r="B77" s="47"/>
      <c r="C77" s="47" t="s">
        <v>150</v>
      </c>
      <c r="D77" s="48"/>
      <c r="E77" s="48"/>
      <c r="F77" s="48"/>
      <c r="G77" s="48"/>
      <c r="H77" s="48"/>
      <c r="I77" s="48"/>
      <c r="J77" s="48"/>
      <c r="K77" s="48"/>
      <c r="L77" s="48"/>
      <c r="M77" s="48"/>
      <c r="N77" s="48"/>
    </row>
    <row r="78" ht="15" customHeight="1" spans="1:14">
      <c r="A78" s="54"/>
      <c r="B78" s="47"/>
      <c r="C78" s="47"/>
      <c r="D78" s="48"/>
      <c r="E78" s="48"/>
      <c r="F78" s="48"/>
      <c r="G78" s="48"/>
      <c r="H78" s="48"/>
      <c r="I78" s="48"/>
      <c r="J78" s="48"/>
      <c r="K78" s="48"/>
      <c r="L78" s="48"/>
      <c r="M78" s="48"/>
      <c r="N78" s="48"/>
    </row>
    <row r="79" ht="15" customHeight="1" spans="1:14">
      <c r="A79" s="54"/>
      <c r="B79" s="47"/>
      <c r="C79" s="47" t="s">
        <v>151</v>
      </c>
      <c r="D79" s="48">
        <v>192.5</v>
      </c>
      <c r="E79" s="48">
        <v>192.5</v>
      </c>
      <c r="F79" s="48">
        <v>0</v>
      </c>
      <c r="G79" s="48">
        <v>0</v>
      </c>
      <c r="H79" s="48">
        <v>0</v>
      </c>
      <c r="I79" s="48">
        <v>0</v>
      </c>
      <c r="J79" s="48">
        <v>0</v>
      </c>
      <c r="K79" s="48">
        <v>0</v>
      </c>
      <c r="L79" s="48">
        <v>0</v>
      </c>
      <c r="M79" s="48">
        <v>0</v>
      </c>
      <c r="N79" s="48">
        <v>0</v>
      </c>
    </row>
    <row r="80" ht="21" customHeight="1" spans="1:14">
      <c r="A80" s="47" t="s">
        <v>152</v>
      </c>
      <c r="B80" s="47" t="s">
        <v>153</v>
      </c>
      <c r="C80" s="47" t="s">
        <v>154</v>
      </c>
      <c r="D80" s="48">
        <v>58</v>
      </c>
      <c r="E80" s="48">
        <v>58</v>
      </c>
      <c r="F80" s="48">
        <v>0</v>
      </c>
      <c r="G80" s="48">
        <v>0</v>
      </c>
      <c r="H80" s="48">
        <v>0</v>
      </c>
      <c r="I80" s="48">
        <v>0</v>
      </c>
      <c r="J80" s="48">
        <v>0</v>
      </c>
      <c r="K80" s="48">
        <v>0</v>
      </c>
      <c r="L80" s="48">
        <v>0</v>
      </c>
      <c r="M80" s="48">
        <v>0</v>
      </c>
      <c r="N80" s="48">
        <v>0</v>
      </c>
    </row>
    <row r="81" ht="15" customHeight="1" spans="1:14">
      <c r="A81" s="47" t="s">
        <v>152</v>
      </c>
      <c r="B81" s="47" t="s">
        <v>153</v>
      </c>
      <c r="C81" s="47" t="s">
        <v>155</v>
      </c>
      <c r="D81" s="48">
        <v>12</v>
      </c>
      <c r="E81" s="48">
        <v>12</v>
      </c>
      <c r="F81" s="48">
        <v>0</v>
      </c>
      <c r="G81" s="48">
        <v>0</v>
      </c>
      <c r="H81" s="48">
        <v>0</v>
      </c>
      <c r="I81" s="48">
        <v>0</v>
      </c>
      <c r="J81" s="48">
        <v>0</v>
      </c>
      <c r="K81" s="48">
        <v>0</v>
      </c>
      <c r="L81" s="48">
        <v>0</v>
      </c>
      <c r="M81" s="48">
        <v>0</v>
      </c>
      <c r="N81" s="48">
        <v>0</v>
      </c>
    </row>
    <row r="82" ht="15" customHeight="1" spans="1:14">
      <c r="A82" s="47" t="s">
        <v>152</v>
      </c>
      <c r="B82" s="47" t="s">
        <v>153</v>
      </c>
      <c r="C82" s="47" t="s">
        <v>156</v>
      </c>
      <c r="D82" s="48">
        <v>122.5</v>
      </c>
      <c r="E82" s="48">
        <v>122.5</v>
      </c>
      <c r="F82" s="48"/>
      <c r="G82" s="48"/>
      <c r="H82" s="48"/>
      <c r="I82" s="48"/>
      <c r="J82" s="48"/>
      <c r="K82" s="48"/>
      <c r="L82" s="48"/>
      <c r="M82" s="48"/>
      <c r="N82" s="48"/>
    </row>
    <row r="83" ht="15" customHeight="1" spans="1:14">
      <c r="A83" s="54"/>
      <c r="B83" s="47"/>
      <c r="C83" s="47" t="s">
        <v>157</v>
      </c>
      <c r="D83" s="48"/>
      <c r="E83" s="48"/>
      <c r="F83" s="48"/>
      <c r="G83" s="48"/>
      <c r="H83" s="48"/>
      <c r="I83" s="48"/>
      <c r="J83" s="48"/>
      <c r="K83" s="48"/>
      <c r="L83" s="48"/>
      <c r="M83" s="48"/>
      <c r="N83" s="48"/>
    </row>
    <row r="84" ht="15" customHeight="1" spans="1:14">
      <c r="A84" s="54"/>
      <c r="B84" s="47"/>
      <c r="C84" s="47"/>
      <c r="D84" s="48"/>
      <c r="E84" s="48"/>
      <c r="F84" s="48"/>
      <c r="G84" s="48"/>
      <c r="H84" s="48"/>
      <c r="I84" s="48"/>
      <c r="J84" s="48"/>
      <c r="K84" s="48"/>
      <c r="L84" s="48"/>
      <c r="M84" s="48"/>
      <c r="N84" s="48"/>
    </row>
    <row r="85" ht="15" customHeight="1" spans="1:14">
      <c r="A85" s="54"/>
      <c r="B85" s="47"/>
      <c r="C85" s="47" t="s">
        <v>158</v>
      </c>
      <c r="D85" s="48"/>
      <c r="E85" s="48"/>
      <c r="F85" s="48"/>
      <c r="G85" s="48"/>
      <c r="H85" s="48"/>
      <c r="I85" s="48"/>
      <c r="J85" s="48"/>
      <c r="K85" s="48"/>
      <c r="L85" s="48"/>
      <c r="M85" s="48"/>
      <c r="N85" s="48"/>
    </row>
    <row r="86" ht="15" customHeight="1" spans="1:14">
      <c r="A86" s="54"/>
      <c r="B86" s="47"/>
      <c r="C86" s="47"/>
      <c r="D86" s="48"/>
      <c r="E86" s="48"/>
      <c r="F86" s="48"/>
      <c r="G86" s="48"/>
      <c r="H86" s="48"/>
      <c r="I86" s="48"/>
      <c r="J86" s="48"/>
      <c r="K86" s="48"/>
      <c r="L86" s="48"/>
      <c r="M86" s="48"/>
      <c r="N86" s="48"/>
    </row>
    <row r="87" ht="15" customHeight="1" spans="1:14">
      <c r="A87" s="54"/>
      <c r="B87" s="47"/>
      <c r="C87" s="47" t="s">
        <v>159</v>
      </c>
      <c r="D87" s="48"/>
      <c r="E87" s="48"/>
      <c r="F87" s="48"/>
      <c r="G87" s="48"/>
      <c r="H87" s="48"/>
      <c r="I87" s="48"/>
      <c r="J87" s="48"/>
      <c r="K87" s="48"/>
      <c r="L87" s="48"/>
      <c r="M87" s="48"/>
      <c r="N87" s="48"/>
    </row>
    <row r="88" ht="15" customHeight="1" spans="1:14">
      <c r="A88" s="54"/>
      <c r="B88" s="47"/>
      <c r="C88" s="47" t="s">
        <v>160</v>
      </c>
      <c r="D88" s="48"/>
      <c r="E88" s="48"/>
      <c r="F88" s="48"/>
      <c r="G88" s="48"/>
      <c r="H88" s="48"/>
      <c r="I88" s="48"/>
      <c r="J88" s="48"/>
      <c r="K88" s="48"/>
      <c r="L88" s="48"/>
      <c r="M88" s="48"/>
      <c r="N88" s="48"/>
    </row>
    <row r="89" ht="14.25" customHeight="1" spans="1:14">
      <c r="A89" s="54"/>
      <c r="B89" s="47"/>
      <c r="C89" s="47" t="s">
        <v>161</v>
      </c>
      <c r="D89" s="48">
        <v>1.96</v>
      </c>
      <c r="E89" s="48">
        <v>1.96</v>
      </c>
      <c r="F89" s="48">
        <v>0</v>
      </c>
      <c r="G89" s="48">
        <v>0</v>
      </c>
      <c r="H89" s="48">
        <v>0</v>
      </c>
      <c r="I89" s="48">
        <v>0</v>
      </c>
      <c r="J89" s="48">
        <v>0</v>
      </c>
      <c r="K89" s="48">
        <v>0</v>
      </c>
      <c r="L89" s="48">
        <v>0</v>
      </c>
      <c r="M89" s="48">
        <v>0</v>
      </c>
      <c r="N89" s="48">
        <v>0</v>
      </c>
    </row>
    <row r="90" ht="25.5" customHeight="1" spans="1:14">
      <c r="A90" s="47" t="s">
        <v>162</v>
      </c>
      <c r="B90" s="47" t="s">
        <v>146</v>
      </c>
      <c r="C90" s="47" t="s">
        <v>163</v>
      </c>
      <c r="D90" s="48">
        <v>1.96</v>
      </c>
      <c r="E90" s="48">
        <v>1.96</v>
      </c>
      <c r="F90" s="48">
        <v>0</v>
      </c>
      <c r="G90" s="48">
        <v>0</v>
      </c>
      <c r="H90" s="48">
        <v>0</v>
      </c>
      <c r="I90" s="48">
        <v>0</v>
      </c>
      <c r="J90" s="48">
        <v>0</v>
      </c>
      <c r="K90" s="48">
        <v>0</v>
      </c>
      <c r="L90" s="48">
        <v>0</v>
      </c>
      <c r="M90" s="48">
        <v>0</v>
      </c>
      <c r="N90" s="48">
        <v>0</v>
      </c>
    </row>
    <row r="91" ht="24" customHeight="1" spans="1:14">
      <c r="A91" s="54"/>
      <c r="B91" s="47"/>
      <c r="C91" s="47" t="s">
        <v>164</v>
      </c>
      <c r="D91" s="48"/>
      <c r="E91" s="48"/>
      <c r="F91" s="48"/>
      <c r="G91" s="48"/>
      <c r="H91" s="48"/>
      <c r="I91" s="48"/>
      <c r="J91" s="48"/>
      <c r="K91" s="48"/>
      <c r="L91" s="48"/>
      <c r="M91" s="48"/>
      <c r="N91" s="48"/>
    </row>
    <row r="92" ht="26.25" customHeight="1" spans="1:14">
      <c r="A92" s="54"/>
      <c r="B92" s="47"/>
      <c r="C92" s="47" t="s">
        <v>165</v>
      </c>
      <c r="D92" s="48"/>
      <c r="E92" s="48"/>
      <c r="F92" s="48"/>
      <c r="G92" s="48"/>
      <c r="H92" s="48"/>
      <c r="I92" s="48"/>
      <c r="J92" s="48"/>
      <c r="K92" s="48"/>
      <c r="L92" s="48"/>
      <c r="M92" s="48"/>
      <c r="N92" s="48"/>
    </row>
  </sheetData>
  <mergeCells count="12">
    <mergeCell ref="A1:N1"/>
    <mergeCell ref="A2:B2"/>
    <mergeCell ref="M2:N2"/>
    <mergeCell ref="A3:B3"/>
    <mergeCell ref="E3:I3"/>
    <mergeCell ref="C3:C4"/>
    <mergeCell ref="D3:D4"/>
    <mergeCell ref="J3:J4"/>
    <mergeCell ref="K3:K4"/>
    <mergeCell ref="L3:L4"/>
    <mergeCell ref="M3:M4"/>
    <mergeCell ref="N3:N4"/>
  </mergeCells>
  <pageMargins left="0.699305555555556" right="0.699305555555556" top="0.75" bottom="0.75" header="0.3" footer="0.3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72"/>
  <sheetViews>
    <sheetView workbookViewId="0">
      <selection activeCell="E6" sqref="E6"/>
    </sheetView>
  </sheetViews>
  <sheetFormatPr defaultColWidth="9" defaultRowHeight="13.5"/>
  <cols>
    <col min="1" max="1" width="8.25" style="3" customWidth="1"/>
    <col min="2" max="2" width="18.375" style="3" customWidth="1"/>
    <col min="3" max="3" width="22.125" style="3" customWidth="1"/>
    <col min="4" max="4" width="10.625" style="3" customWidth="1"/>
    <col min="5" max="5" width="8.5" style="3" customWidth="1"/>
    <col min="6" max="6" width="8.25" style="3" customWidth="1"/>
    <col min="7" max="7" width="7.25" style="3" customWidth="1"/>
    <col min="8" max="9" width="6.625" style="3" customWidth="1"/>
    <col min="10" max="10" width="6.75" style="3" customWidth="1"/>
    <col min="11" max="11" width="7.25" style="3" customWidth="1"/>
    <col min="12" max="12" width="7" style="3" customWidth="1"/>
    <col min="13" max="13" width="6.25" style="3" customWidth="1"/>
    <col min="14" max="14" width="6.625" style="3" customWidth="1"/>
    <col min="15" max="254" width="9" style="3"/>
    <col min="255" max="255" width="6.875" style="3" customWidth="1"/>
    <col min="256" max="258" width="13.5" style="3" customWidth="1"/>
    <col min="259" max="259" width="22.125" style="3" customWidth="1"/>
    <col min="260" max="260" width="10.625" style="3" customWidth="1"/>
    <col min="261" max="261" width="8.5" style="3" customWidth="1"/>
    <col min="262" max="262" width="8.25" style="3" customWidth="1"/>
    <col min="263" max="263" width="7.25" style="3" customWidth="1"/>
    <col min="264" max="265" width="6.625" style="3" customWidth="1"/>
    <col min="266" max="266" width="6.75" style="3" customWidth="1"/>
    <col min="267" max="267" width="7.25" style="3" customWidth="1"/>
    <col min="268" max="268" width="7" style="3" customWidth="1"/>
    <col min="269" max="269" width="6.25" style="3" customWidth="1"/>
    <col min="270" max="270" width="6.625" style="3" customWidth="1"/>
    <col min="271" max="510" width="9" style="3"/>
    <col min="511" max="511" width="6.875" style="3" customWidth="1"/>
    <col min="512" max="514" width="13.5" style="3" customWidth="1"/>
    <col min="515" max="515" width="22.125" style="3" customWidth="1"/>
    <col min="516" max="516" width="10.625" style="3" customWidth="1"/>
    <col min="517" max="517" width="8.5" style="3" customWidth="1"/>
    <col min="518" max="518" width="8.25" style="3" customWidth="1"/>
    <col min="519" max="519" width="7.25" style="3" customWidth="1"/>
    <col min="520" max="521" width="6.625" style="3" customWidth="1"/>
    <col min="522" max="522" width="6.75" style="3" customWidth="1"/>
    <col min="523" max="523" width="7.25" style="3" customWidth="1"/>
    <col min="524" max="524" width="7" style="3" customWidth="1"/>
    <col min="525" max="525" width="6.25" style="3" customWidth="1"/>
    <col min="526" max="526" width="6.625" style="3" customWidth="1"/>
    <col min="527" max="766" width="9" style="3"/>
    <col min="767" max="767" width="6.875" style="3" customWidth="1"/>
    <col min="768" max="770" width="13.5" style="3" customWidth="1"/>
    <col min="771" max="771" width="22.125" style="3" customWidth="1"/>
    <col min="772" max="772" width="10.625" style="3" customWidth="1"/>
    <col min="773" max="773" width="8.5" style="3" customWidth="1"/>
    <col min="774" max="774" width="8.25" style="3" customWidth="1"/>
    <col min="775" max="775" width="7.25" style="3" customWidth="1"/>
    <col min="776" max="777" width="6.625" style="3" customWidth="1"/>
    <col min="778" max="778" width="6.75" style="3" customWidth="1"/>
    <col min="779" max="779" width="7.25" style="3" customWidth="1"/>
    <col min="780" max="780" width="7" style="3" customWidth="1"/>
    <col min="781" max="781" width="6.25" style="3" customWidth="1"/>
    <col min="782" max="782" width="6.625" style="3" customWidth="1"/>
    <col min="783" max="1022" width="9" style="3"/>
    <col min="1023" max="1023" width="6.875" style="3" customWidth="1"/>
    <col min="1024" max="1026" width="13.5" style="3" customWidth="1"/>
    <col min="1027" max="1027" width="22.125" style="3" customWidth="1"/>
    <col min="1028" max="1028" width="10.625" style="3" customWidth="1"/>
    <col min="1029" max="1029" width="8.5" style="3" customWidth="1"/>
    <col min="1030" max="1030" width="8.25" style="3" customWidth="1"/>
    <col min="1031" max="1031" width="7.25" style="3" customWidth="1"/>
    <col min="1032" max="1033" width="6.625" style="3" customWidth="1"/>
    <col min="1034" max="1034" width="6.75" style="3" customWidth="1"/>
    <col min="1035" max="1035" width="7.25" style="3" customWidth="1"/>
    <col min="1036" max="1036" width="7" style="3" customWidth="1"/>
    <col min="1037" max="1037" width="6.25" style="3" customWidth="1"/>
    <col min="1038" max="1038" width="6.625" style="3" customWidth="1"/>
    <col min="1039" max="1278" width="9" style="3"/>
    <col min="1279" max="1279" width="6.875" style="3" customWidth="1"/>
    <col min="1280" max="1282" width="13.5" style="3" customWidth="1"/>
    <col min="1283" max="1283" width="22.125" style="3" customWidth="1"/>
    <col min="1284" max="1284" width="10.625" style="3" customWidth="1"/>
    <col min="1285" max="1285" width="8.5" style="3" customWidth="1"/>
    <col min="1286" max="1286" width="8.25" style="3" customWidth="1"/>
    <col min="1287" max="1287" width="7.25" style="3" customWidth="1"/>
    <col min="1288" max="1289" width="6.625" style="3" customWidth="1"/>
    <col min="1290" max="1290" width="6.75" style="3" customWidth="1"/>
    <col min="1291" max="1291" width="7.25" style="3" customWidth="1"/>
    <col min="1292" max="1292" width="7" style="3" customWidth="1"/>
    <col min="1293" max="1293" width="6.25" style="3" customWidth="1"/>
    <col min="1294" max="1294" width="6.625" style="3" customWidth="1"/>
    <col min="1295" max="1534" width="9" style="3"/>
    <col min="1535" max="1535" width="6.875" style="3" customWidth="1"/>
    <col min="1536" max="1538" width="13.5" style="3" customWidth="1"/>
    <col min="1539" max="1539" width="22.125" style="3" customWidth="1"/>
    <col min="1540" max="1540" width="10.625" style="3" customWidth="1"/>
    <col min="1541" max="1541" width="8.5" style="3" customWidth="1"/>
    <col min="1542" max="1542" width="8.25" style="3" customWidth="1"/>
    <col min="1543" max="1543" width="7.25" style="3" customWidth="1"/>
    <col min="1544" max="1545" width="6.625" style="3" customWidth="1"/>
    <col min="1546" max="1546" width="6.75" style="3" customWidth="1"/>
    <col min="1547" max="1547" width="7.25" style="3" customWidth="1"/>
    <col min="1548" max="1548" width="7" style="3" customWidth="1"/>
    <col min="1549" max="1549" width="6.25" style="3" customWidth="1"/>
    <col min="1550" max="1550" width="6.625" style="3" customWidth="1"/>
    <col min="1551" max="1790" width="9" style="3"/>
    <col min="1791" max="1791" width="6.875" style="3" customWidth="1"/>
    <col min="1792" max="1794" width="13.5" style="3" customWidth="1"/>
    <col min="1795" max="1795" width="22.125" style="3" customWidth="1"/>
    <col min="1796" max="1796" width="10.625" style="3" customWidth="1"/>
    <col min="1797" max="1797" width="8.5" style="3" customWidth="1"/>
    <col min="1798" max="1798" width="8.25" style="3" customWidth="1"/>
    <col min="1799" max="1799" width="7.25" style="3" customWidth="1"/>
    <col min="1800" max="1801" width="6.625" style="3" customWidth="1"/>
    <col min="1802" max="1802" width="6.75" style="3" customWidth="1"/>
    <col min="1803" max="1803" width="7.25" style="3" customWidth="1"/>
    <col min="1804" max="1804" width="7" style="3" customWidth="1"/>
    <col min="1805" max="1805" width="6.25" style="3" customWidth="1"/>
    <col min="1806" max="1806" width="6.625" style="3" customWidth="1"/>
    <col min="1807" max="2046" width="9" style="3"/>
    <col min="2047" max="2047" width="6.875" style="3" customWidth="1"/>
    <col min="2048" max="2050" width="13.5" style="3" customWidth="1"/>
    <col min="2051" max="2051" width="22.125" style="3" customWidth="1"/>
    <col min="2052" max="2052" width="10.625" style="3" customWidth="1"/>
    <col min="2053" max="2053" width="8.5" style="3" customWidth="1"/>
    <col min="2054" max="2054" width="8.25" style="3" customWidth="1"/>
    <col min="2055" max="2055" width="7.25" style="3" customWidth="1"/>
    <col min="2056" max="2057" width="6.625" style="3" customWidth="1"/>
    <col min="2058" max="2058" width="6.75" style="3" customWidth="1"/>
    <col min="2059" max="2059" width="7.25" style="3" customWidth="1"/>
    <col min="2060" max="2060" width="7" style="3" customWidth="1"/>
    <col min="2061" max="2061" width="6.25" style="3" customWidth="1"/>
    <col min="2062" max="2062" width="6.625" style="3" customWidth="1"/>
    <col min="2063" max="2302" width="9" style="3"/>
    <col min="2303" max="2303" width="6.875" style="3" customWidth="1"/>
    <col min="2304" max="2306" width="13.5" style="3" customWidth="1"/>
    <col min="2307" max="2307" width="22.125" style="3" customWidth="1"/>
    <col min="2308" max="2308" width="10.625" style="3" customWidth="1"/>
    <col min="2309" max="2309" width="8.5" style="3" customWidth="1"/>
    <col min="2310" max="2310" width="8.25" style="3" customWidth="1"/>
    <col min="2311" max="2311" width="7.25" style="3" customWidth="1"/>
    <col min="2312" max="2313" width="6.625" style="3" customWidth="1"/>
    <col min="2314" max="2314" width="6.75" style="3" customWidth="1"/>
    <col min="2315" max="2315" width="7.25" style="3" customWidth="1"/>
    <col min="2316" max="2316" width="7" style="3" customWidth="1"/>
    <col min="2317" max="2317" width="6.25" style="3" customWidth="1"/>
    <col min="2318" max="2318" width="6.625" style="3" customWidth="1"/>
    <col min="2319" max="2558" width="9" style="3"/>
    <col min="2559" max="2559" width="6.875" style="3" customWidth="1"/>
    <col min="2560" max="2562" width="13.5" style="3" customWidth="1"/>
    <col min="2563" max="2563" width="22.125" style="3" customWidth="1"/>
    <col min="2564" max="2564" width="10.625" style="3" customWidth="1"/>
    <col min="2565" max="2565" width="8.5" style="3" customWidth="1"/>
    <col min="2566" max="2566" width="8.25" style="3" customWidth="1"/>
    <col min="2567" max="2567" width="7.25" style="3" customWidth="1"/>
    <col min="2568" max="2569" width="6.625" style="3" customWidth="1"/>
    <col min="2570" max="2570" width="6.75" style="3" customWidth="1"/>
    <col min="2571" max="2571" width="7.25" style="3" customWidth="1"/>
    <col min="2572" max="2572" width="7" style="3" customWidth="1"/>
    <col min="2573" max="2573" width="6.25" style="3" customWidth="1"/>
    <col min="2574" max="2574" width="6.625" style="3" customWidth="1"/>
    <col min="2575" max="2814" width="9" style="3"/>
    <col min="2815" max="2815" width="6.875" style="3" customWidth="1"/>
    <col min="2816" max="2818" width="13.5" style="3" customWidth="1"/>
    <col min="2819" max="2819" width="22.125" style="3" customWidth="1"/>
    <col min="2820" max="2820" width="10.625" style="3" customWidth="1"/>
    <col min="2821" max="2821" width="8.5" style="3" customWidth="1"/>
    <col min="2822" max="2822" width="8.25" style="3" customWidth="1"/>
    <col min="2823" max="2823" width="7.25" style="3" customWidth="1"/>
    <col min="2824" max="2825" width="6.625" style="3" customWidth="1"/>
    <col min="2826" max="2826" width="6.75" style="3" customWidth="1"/>
    <col min="2827" max="2827" width="7.25" style="3" customWidth="1"/>
    <col min="2828" max="2828" width="7" style="3" customWidth="1"/>
    <col min="2829" max="2829" width="6.25" style="3" customWidth="1"/>
    <col min="2830" max="2830" width="6.625" style="3" customWidth="1"/>
    <col min="2831" max="3070" width="9" style="3"/>
    <col min="3071" max="3071" width="6.875" style="3" customWidth="1"/>
    <col min="3072" max="3074" width="13.5" style="3" customWidth="1"/>
    <col min="3075" max="3075" width="22.125" style="3" customWidth="1"/>
    <col min="3076" max="3076" width="10.625" style="3" customWidth="1"/>
    <col min="3077" max="3077" width="8.5" style="3" customWidth="1"/>
    <col min="3078" max="3078" width="8.25" style="3" customWidth="1"/>
    <col min="3079" max="3079" width="7.25" style="3" customWidth="1"/>
    <col min="3080" max="3081" width="6.625" style="3" customWidth="1"/>
    <col min="3082" max="3082" width="6.75" style="3" customWidth="1"/>
    <col min="3083" max="3083" width="7.25" style="3" customWidth="1"/>
    <col min="3084" max="3084" width="7" style="3" customWidth="1"/>
    <col min="3085" max="3085" width="6.25" style="3" customWidth="1"/>
    <col min="3086" max="3086" width="6.625" style="3" customWidth="1"/>
    <col min="3087" max="3326" width="9" style="3"/>
    <col min="3327" max="3327" width="6.875" style="3" customWidth="1"/>
    <col min="3328" max="3330" width="13.5" style="3" customWidth="1"/>
    <col min="3331" max="3331" width="22.125" style="3" customWidth="1"/>
    <col min="3332" max="3332" width="10.625" style="3" customWidth="1"/>
    <col min="3333" max="3333" width="8.5" style="3" customWidth="1"/>
    <col min="3334" max="3334" width="8.25" style="3" customWidth="1"/>
    <col min="3335" max="3335" width="7.25" style="3" customWidth="1"/>
    <col min="3336" max="3337" width="6.625" style="3" customWidth="1"/>
    <col min="3338" max="3338" width="6.75" style="3" customWidth="1"/>
    <col min="3339" max="3339" width="7.25" style="3" customWidth="1"/>
    <col min="3340" max="3340" width="7" style="3" customWidth="1"/>
    <col min="3341" max="3341" width="6.25" style="3" customWidth="1"/>
    <col min="3342" max="3342" width="6.625" style="3" customWidth="1"/>
    <col min="3343" max="3582" width="9" style="3"/>
    <col min="3583" max="3583" width="6.875" style="3" customWidth="1"/>
    <col min="3584" max="3586" width="13.5" style="3" customWidth="1"/>
    <col min="3587" max="3587" width="22.125" style="3" customWidth="1"/>
    <col min="3588" max="3588" width="10.625" style="3" customWidth="1"/>
    <col min="3589" max="3589" width="8.5" style="3" customWidth="1"/>
    <col min="3590" max="3590" width="8.25" style="3" customWidth="1"/>
    <col min="3591" max="3591" width="7.25" style="3" customWidth="1"/>
    <col min="3592" max="3593" width="6.625" style="3" customWidth="1"/>
    <col min="3594" max="3594" width="6.75" style="3" customWidth="1"/>
    <col min="3595" max="3595" width="7.25" style="3" customWidth="1"/>
    <col min="3596" max="3596" width="7" style="3" customWidth="1"/>
    <col min="3597" max="3597" width="6.25" style="3" customWidth="1"/>
    <col min="3598" max="3598" width="6.625" style="3" customWidth="1"/>
    <col min="3599" max="3838" width="9" style="3"/>
    <col min="3839" max="3839" width="6.875" style="3" customWidth="1"/>
    <col min="3840" max="3842" width="13.5" style="3" customWidth="1"/>
    <col min="3843" max="3843" width="22.125" style="3" customWidth="1"/>
    <col min="3844" max="3844" width="10.625" style="3" customWidth="1"/>
    <col min="3845" max="3845" width="8.5" style="3" customWidth="1"/>
    <col min="3846" max="3846" width="8.25" style="3" customWidth="1"/>
    <col min="3847" max="3847" width="7.25" style="3" customWidth="1"/>
    <col min="3848" max="3849" width="6.625" style="3" customWidth="1"/>
    <col min="3850" max="3850" width="6.75" style="3" customWidth="1"/>
    <col min="3851" max="3851" width="7.25" style="3" customWidth="1"/>
    <col min="3852" max="3852" width="7" style="3" customWidth="1"/>
    <col min="3853" max="3853" width="6.25" style="3" customWidth="1"/>
    <col min="3854" max="3854" width="6.625" style="3" customWidth="1"/>
    <col min="3855" max="4094" width="9" style="3"/>
    <col min="4095" max="4095" width="6.875" style="3" customWidth="1"/>
    <col min="4096" max="4098" width="13.5" style="3" customWidth="1"/>
    <col min="4099" max="4099" width="22.125" style="3" customWidth="1"/>
    <col min="4100" max="4100" width="10.625" style="3" customWidth="1"/>
    <col min="4101" max="4101" width="8.5" style="3" customWidth="1"/>
    <col min="4102" max="4102" width="8.25" style="3" customWidth="1"/>
    <col min="4103" max="4103" width="7.25" style="3" customWidth="1"/>
    <col min="4104" max="4105" width="6.625" style="3" customWidth="1"/>
    <col min="4106" max="4106" width="6.75" style="3" customWidth="1"/>
    <col min="4107" max="4107" width="7.25" style="3" customWidth="1"/>
    <col min="4108" max="4108" width="7" style="3" customWidth="1"/>
    <col min="4109" max="4109" width="6.25" style="3" customWidth="1"/>
    <col min="4110" max="4110" width="6.625" style="3" customWidth="1"/>
    <col min="4111" max="4350" width="9" style="3"/>
    <col min="4351" max="4351" width="6.875" style="3" customWidth="1"/>
    <col min="4352" max="4354" width="13.5" style="3" customWidth="1"/>
    <col min="4355" max="4355" width="22.125" style="3" customWidth="1"/>
    <col min="4356" max="4356" width="10.625" style="3" customWidth="1"/>
    <col min="4357" max="4357" width="8.5" style="3" customWidth="1"/>
    <col min="4358" max="4358" width="8.25" style="3" customWidth="1"/>
    <col min="4359" max="4359" width="7.25" style="3" customWidth="1"/>
    <col min="4360" max="4361" width="6.625" style="3" customWidth="1"/>
    <col min="4362" max="4362" width="6.75" style="3" customWidth="1"/>
    <col min="4363" max="4363" width="7.25" style="3" customWidth="1"/>
    <col min="4364" max="4364" width="7" style="3" customWidth="1"/>
    <col min="4365" max="4365" width="6.25" style="3" customWidth="1"/>
    <col min="4366" max="4366" width="6.625" style="3" customWidth="1"/>
    <col min="4367" max="4606" width="9" style="3"/>
    <col min="4607" max="4607" width="6.875" style="3" customWidth="1"/>
    <col min="4608" max="4610" width="13.5" style="3" customWidth="1"/>
    <col min="4611" max="4611" width="22.125" style="3" customWidth="1"/>
    <col min="4612" max="4612" width="10.625" style="3" customWidth="1"/>
    <col min="4613" max="4613" width="8.5" style="3" customWidth="1"/>
    <col min="4614" max="4614" width="8.25" style="3" customWidth="1"/>
    <col min="4615" max="4615" width="7.25" style="3" customWidth="1"/>
    <col min="4616" max="4617" width="6.625" style="3" customWidth="1"/>
    <col min="4618" max="4618" width="6.75" style="3" customWidth="1"/>
    <col min="4619" max="4619" width="7.25" style="3" customWidth="1"/>
    <col min="4620" max="4620" width="7" style="3" customWidth="1"/>
    <col min="4621" max="4621" width="6.25" style="3" customWidth="1"/>
    <col min="4622" max="4622" width="6.625" style="3" customWidth="1"/>
    <col min="4623" max="4862" width="9" style="3"/>
    <col min="4863" max="4863" width="6.875" style="3" customWidth="1"/>
    <col min="4864" max="4866" width="13.5" style="3" customWidth="1"/>
    <col min="4867" max="4867" width="22.125" style="3" customWidth="1"/>
    <col min="4868" max="4868" width="10.625" style="3" customWidth="1"/>
    <col min="4869" max="4869" width="8.5" style="3" customWidth="1"/>
    <col min="4870" max="4870" width="8.25" style="3" customWidth="1"/>
    <col min="4871" max="4871" width="7.25" style="3" customWidth="1"/>
    <col min="4872" max="4873" width="6.625" style="3" customWidth="1"/>
    <col min="4874" max="4874" width="6.75" style="3" customWidth="1"/>
    <col min="4875" max="4875" width="7.25" style="3" customWidth="1"/>
    <col min="4876" max="4876" width="7" style="3" customWidth="1"/>
    <col min="4877" max="4877" width="6.25" style="3" customWidth="1"/>
    <col min="4878" max="4878" width="6.625" style="3" customWidth="1"/>
    <col min="4879" max="5118" width="9" style="3"/>
    <col min="5119" max="5119" width="6.875" style="3" customWidth="1"/>
    <col min="5120" max="5122" width="13.5" style="3" customWidth="1"/>
    <col min="5123" max="5123" width="22.125" style="3" customWidth="1"/>
    <col min="5124" max="5124" width="10.625" style="3" customWidth="1"/>
    <col min="5125" max="5125" width="8.5" style="3" customWidth="1"/>
    <col min="5126" max="5126" width="8.25" style="3" customWidth="1"/>
    <col min="5127" max="5127" width="7.25" style="3" customWidth="1"/>
    <col min="5128" max="5129" width="6.625" style="3" customWidth="1"/>
    <col min="5130" max="5130" width="6.75" style="3" customWidth="1"/>
    <col min="5131" max="5131" width="7.25" style="3" customWidth="1"/>
    <col min="5132" max="5132" width="7" style="3" customWidth="1"/>
    <col min="5133" max="5133" width="6.25" style="3" customWidth="1"/>
    <col min="5134" max="5134" width="6.625" style="3" customWidth="1"/>
    <col min="5135" max="5374" width="9" style="3"/>
    <col min="5375" max="5375" width="6.875" style="3" customWidth="1"/>
    <col min="5376" max="5378" width="13.5" style="3" customWidth="1"/>
    <col min="5379" max="5379" width="22.125" style="3" customWidth="1"/>
    <col min="5380" max="5380" width="10.625" style="3" customWidth="1"/>
    <col min="5381" max="5381" width="8.5" style="3" customWidth="1"/>
    <col min="5382" max="5382" width="8.25" style="3" customWidth="1"/>
    <col min="5383" max="5383" width="7.25" style="3" customWidth="1"/>
    <col min="5384" max="5385" width="6.625" style="3" customWidth="1"/>
    <col min="5386" max="5386" width="6.75" style="3" customWidth="1"/>
    <col min="5387" max="5387" width="7.25" style="3" customWidth="1"/>
    <col min="5388" max="5388" width="7" style="3" customWidth="1"/>
    <col min="5389" max="5389" width="6.25" style="3" customWidth="1"/>
    <col min="5390" max="5390" width="6.625" style="3" customWidth="1"/>
    <col min="5391" max="5630" width="9" style="3"/>
    <col min="5631" max="5631" width="6.875" style="3" customWidth="1"/>
    <col min="5632" max="5634" width="13.5" style="3" customWidth="1"/>
    <col min="5635" max="5635" width="22.125" style="3" customWidth="1"/>
    <col min="5636" max="5636" width="10.625" style="3" customWidth="1"/>
    <col min="5637" max="5637" width="8.5" style="3" customWidth="1"/>
    <col min="5638" max="5638" width="8.25" style="3" customWidth="1"/>
    <col min="5639" max="5639" width="7.25" style="3" customWidth="1"/>
    <col min="5640" max="5641" width="6.625" style="3" customWidth="1"/>
    <col min="5642" max="5642" width="6.75" style="3" customWidth="1"/>
    <col min="5643" max="5643" width="7.25" style="3" customWidth="1"/>
    <col min="5644" max="5644" width="7" style="3" customWidth="1"/>
    <col min="5645" max="5645" width="6.25" style="3" customWidth="1"/>
    <col min="5646" max="5646" width="6.625" style="3" customWidth="1"/>
    <col min="5647" max="5886" width="9" style="3"/>
    <col min="5887" max="5887" width="6.875" style="3" customWidth="1"/>
    <col min="5888" max="5890" width="13.5" style="3" customWidth="1"/>
    <col min="5891" max="5891" width="22.125" style="3" customWidth="1"/>
    <col min="5892" max="5892" width="10.625" style="3" customWidth="1"/>
    <col min="5893" max="5893" width="8.5" style="3" customWidth="1"/>
    <col min="5894" max="5894" width="8.25" style="3" customWidth="1"/>
    <col min="5895" max="5895" width="7.25" style="3" customWidth="1"/>
    <col min="5896" max="5897" width="6.625" style="3" customWidth="1"/>
    <col min="5898" max="5898" width="6.75" style="3" customWidth="1"/>
    <col min="5899" max="5899" width="7.25" style="3" customWidth="1"/>
    <col min="5900" max="5900" width="7" style="3" customWidth="1"/>
    <col min="5901" max="5901" width="6.25" style="3" customWidth="1"/>
    <col min="5902" max="5902" width="6.625" style="3" customWidth="1"/>
    <col min="5903" max="6142" width="9" style="3"/>
    <col min="6143" max="6143" width="6.875" style="3" customWidth="1"/>
    <col min="6144" max="6146" width="13.5" style="3" customWidth="1"/>
    <col min="6147" max="6147" width="22.125" style="3" customWidth="1"/>
    <col min="6148" max="6148" width="10.625" style="3" customWidth="1"/>
    <col min="6149" max="6149" width="8.5" style="3" customWidth="1"/>
    <col min="6150" max="6150" width="8.25" style="3" customWidth="1"/>
    <col min="6151" max="6151" width="7.25" style="3" customWidth="1"/>
    <col min="6152" max="6153" width="6.625" style="3" customWidth="1"/>
    <col min="6154" max="6154" width="6.75" style="3" customWidth="1"/>
    <col min="6155" max="6155" width="7.25" style="3" customWidth="1"/>
    <col min="6156" max="6156" width="7" style="3" customWidth="1"/>
    <col min="6157" max="6157" width="6.25" style="3" customWidth="1"/>
    <col min="6158" max="6158" width="6.625" style="3" customWidth="1"/>
    <col min="6159" max="6398" width="9" style="3"/>
    <col min="6399" max="6399" width="6.875" style="3" customWidth="1"/>
    <col min="6400" max="6402" width="13.5" style="3" customWidth="1"/>
    <col min="6403" max="6403" width="22.125" style="3" customWidth="1"/>
    <col min="6404" max="6404" width="10.625" style="3" customWidth="1"/>
    <col min="6405" max="6405" width="8.5" style="3" customWidth="1"/>
    <col min="6406" max="6406" width="8.25" style="3" customWidth="1"/>
    <col min="6407" max="6407" width="7.25" style="3" customWidth="1"/>
    <col min="6408" max="6409" width="6.625" style="3" customWidth="1"/>
    <col min="6410" max="6410" width="6.75" style="3" customWidth="1"/>
    <col min="6411" max="6411" width="7.25" style="3" customWidth="1"/>
    <col min="6412" max="6412" width="7" style="3" customWidth="1"/>
    <col min="6413" max="6413" width="6.25" style="3" customWidth="1"/>
    <col min="6414" max="6414" width="6.625" style="3" customWidth="1"/>
    <col min="6415" max="6654" width="9" style="3"/>
    <col min="6655" max="6655" width="6.875" style="3" customWidth="1"/>
    <col min="6656" max="6658" width="13.5" style="3" customWidth="1"/>
    <col min="6659" max="6659" width="22.125" style="3" customWidth="1"/>
    <col min="6660" max="6660" width="10.625" style="3" customWidth="1"/>
    <col min="6661" max="6661" width="8.5" style="3" customWidth="1"/>
    <col min="6662" max="6662" width="8.25" style="3" customWidth="1"/>
    <col min="6663" max="6663" width="7.25" style="3" customWidth="1"/>
    <col min="6664" max="6665" width="6.625" style="3" customWidth="1"/>
    <col min="6666" max="6666" width="6.75" style="3" customWidth="1"/>
    <col min="6667" max="6667" width="7.25" style="3" customWidth="1"/>
    <col min="6668" max="6668" width="7" style="3" customWidth="1"/>
    <col min="6669" max="6669" width="6.25" style="3" customWidth="1"/>
    <col min="6670" max="6670" width="6.625" style="3" customWidth="1"/>
    <col min="6671" max="6910" width="9" style="3"/>
    <col min="6911" max="6911" width="6.875" style="3" customWidth="1"/>
    <col min="6912" max="6914" width="13.5" style="3" customWidth="1"/>
    <col min="6915" max="6915" width="22.125" style="3" customWidth="1"/>
    <col min="6916" max="6916" width="10.625" style="3" customWidth="1"/>
    <col min="6917" max="6917" width="8.5" style="3" customWidth="1"/>
    <col min="6918" max="6918" width="8.25" style="3" customWidth="1"/>
    <col min="6919" max="6919" width="7.25" style="3" customWidth="1"/>
    <col min="6920" max="6921" width="6.625" style="3" customWidth="1"/>
    <col min="6922" max="6922" width="6.75" style="3" customWidth="1"/>
    <col min="6923" max="6923" width="7.25" style="3" customWidth="1"/>
    <col min="6924" max="6924" width="7" style="3" customWidth="1"/>
    <col min="6925" max="6925" width="6.25" style="3" customWidth="1"/>
    <col min="6926" max="6926" width="6.625" style="3" customWidth="1"/>
    <col min="6927" max="7166" width="9" style="3"/>
    <col min="7167" max="7167" width="6.875" style="3" customWidth="1"/>
    <col min="7168" max="7170" width="13.5" style="3" customWidth="1"/>
    <col min="7171" max="7171" width="22.125" style="3" customWidth="1"/>
    <col min="7172" max="7172" width="10.625" style="3" customWidth="1"/>
    <col min="7173" max="7173" width="8.5" style="3" customWidth="1"/>
    <col min="7174" max="7174" width="8.25" style="3" customWidth="1"/>
    <col min="7175" max="7175" width="7.25" style="3" customWidth="1"/>
    <col min="7176" max="7177" width="6.625" style="3" customWidth="1"/>
    <col min="7178" max="7178" width="6.75" style="3" customWidth="1"/>
    <col min="7179" max="7179" width="7.25" style="3" customWidth="1"/>
    <col min="7180" max="7180" width="7" style="3" customWidth="1"/>
    <col min="7181" max="7181" width="6.25" style="3" customWidth="1"/>
    <col min="7182" max="7182" width="6.625" style="3" customWidth="1"/>
    <col min="7183" max="7422" width="9" style="3"/>
    <col min="7423" max="7423" width="6.875" style="3" customWidth="1"/>
    <col min="7424" max="7426" width="13.5" style="3" customWidth="1"/>
    <col min="7427" max="7427" width="22.125" style="3" customWidth="1"/>
    <col min="7428" max="7428" width="10.625" style="3" customWidth="1"/>
    <col min="7429" max="7429" width="8.5" style="3" customWidth="1"/>
    <col min="7430" max="7430" width="8.25" style="3" customWidth="1"/>
    <col min="7431" max="7431" width="7.25" style="3" customWidth="1"/>
    <col min="7432" max="7433" width="6.625" style="3" customWidth="1"/>
    <col min="7434" max="7434" width="6.75" style="3" customWidth="1"/>
    <col min="7435" max="7435" width="7.25" style="3" customWidth="1"/>
    <col min="7436" max="7436" width="7" style="3" customWidth="1"/>
    <col min="7437" max="7437" width="6.25" style="3" customWidth="1"/>
    <col min="7438" max="7438" width="6.625" style="3" customWidth="1"/>
    <col min="7439" max="7678" width="9" style="3"/>
    <col min="7679" max="7679" width="6.875" style="3" customWidth="1"/>
    <col min="7680" max="7682" width="13.5" style="3" customWidth="1"/>
    <col min="7683" max="7683" width="22.125" style="3" customWidth="1"/>
    <col min="7684" max="7684" width="10.625" style="3" customWidth="1"/>
    <col min="7685" max="7685" width="8.5" style="3" customWidth="1"/>
    <col min="7686" max="7686" width="8.25" style="3" customWidth="1"/>
    <col min="7687" max="7687" width="7.25" style="3" customWidth="1"/>
    <col min="7688" max="7689" width="6.625" style="3" customWidth="1"/>
    <col min="7690" max="7690" width="6.75" style="3" customWidth="1"/>
    <col min="7691" max="7691" width="7.25" style="3" customWidth="1"/>
    <col min="7692" max="7692" width="7" style="3" customWidth="1"/>
    <col min="7693" max="7693" width="6.25" style="3" customWidth="1"/>
    <col min="7694" max="7694" width="6.625" style="3" customWidth="1"/>
    <col min="7695" max="7934" width="9" style="3"/>
    <col min="7935" max="7935" width="6.875" style="3" customWidth="1"/>
    <col min="7936" max="7938" width="13.5" style="3" customWidth="1"/>
    <col min="7939" max="7939" width="22.125" style="3" customWidth="1"/>
    <col min="7940" max="7940" width="10.625" style="3" customWidth="1"/>
    <col min="7941" max="7941" width="8.5" style="3" customWidth="1"/>
    <col min="7942" max="7942" width="8.25" style="3" customWidth="1"/>
    <col min="7943" max="7943" width="7.25" style="3" customWidth="1"/>
    <col min="7944" max="7945" width="6.625" style="3" customWidth="1"/>
    <col min="7946" max="7946" width="6.75" style="3" customWidth="1"/>
    <col min="7947" max="7947" width="7.25" style="3" customWidth="1"/>
    <col min="7948" max="7948" width="7" style="3" customWidth="1"/>
    <col min="7949" max="7949" width="6.25" style="3" customWidth="1"/>
    <col min="7950" max="7950" width="6.625" style="3" customWidth="1"/>
    <col min="7951" max="8190" width="9" style="3"/>
    <col min="8191" max="8191" width="6.875" style="3" customWidth="1"/>
    <col min="8192" max="8194" width="13.5" style="3" customWidth="1"/>
    <col min="8195" max="8195" width="22.125" style="3" customWidth="1"/>
    <col min="8196" max="8196" width="10.625" style="3" customWidth="1"/>
    <col min="8197" max="8197" width="8.5" style="3" customWidth="1"/>
    <col min="8198" max="8198" width="8.25" style="3" customWidth="1"/>
    <col min="8199" max="8199" width="7.25" style="3" customWidth="1"/>
    <col min="8200" max="8201" width="6.625" style="3" customWidth="1"/>
    <col min="8202" max="8202" width="6.75" style="3" customWidth="1"/>
    <col min="8203" max="8203" width="7.25" style="3" customWidth="1"/>
    <col min="8204" max="8204" width="7" style="3" customWidth="1"/>
    <col min="8205" max="8205" width="6.25" style="3" customWidth="1"/>
    <col min="8206" max="8206" width="6.625" style="3" customWidth="1"/>
    <col min="8207" max="8446" width="9" style="3"/>
    <col min="8447" max="8447" width="6.875" style="3" customWidth="1"/>
    <col min="8448" max="8450" width="13.5" style="3" customWidth="1"/>
    <col min="8451" max="8451" width="22.125" style="3" customWidth="1"/>
    <col min="8452" max="8452" width="10.625" style="3" customWidth="1"/>
    <col min="8453" max="8453" width="8.5" style="3" customWidth="1"/>
    <col min="8454" max="8454" width="8.25" style="3" customWidth="1"/>
    <col min="8455" max="8455" width="7.25" style="3" customWidth="1"/>
    <col min="8456" max="8457" width="6.625" style="3" customWidth="1"/>
    <col min="8458" max="8458" width="6.75" style="3" customWidth="1"/>
    <col min="8459" max="8459" width="7.25" style="3" customWidth="1"/>
    <col min="8460" max="8460" width="7" style="3" customWidth="1"/>
    <col min="8461" max="8461" width="6.25" style="3" customWidth="1"/>
    <col min="8462" max="8462" width="6.625" style="3" customWidth="1"/>
    <col min="8463" max="8702" width="9" style="3"/>
    <col min="8703" max="8703" width="6.875" style="3" customWidth="1"/>
    <col min="8704" max="8706" width="13.5" style="3" customWidth="1"/>
    <col min="8707" max="8707" width="22.125" style="3" customWidth="1"/>
    <col min="8708" max="8708" width="10.625" style="3" customWidth="1"/>
    <col min="8709" max="8709" width="8.5" style="3" customWidth="1"/>
    <col min="8710" max="8710" width="8.25" style="3" customWidth="1"/>
    <col min="8711" max="8711" width="7.25" style="3" customWidth="1"/>
    <col min="8712" max="8713" width="6.625" style="3" customWidth="1"/>
    <col min="8714" max="8714" width="6.75" style="3" customWidth="1"/>
    <col min="8715" max="8715" width="7.25" style="3" customWidth="1"/>
    <col min="8716" max="8716" width="7" style="3" customWidth="1"/>
    <col min="8717" max="8717" width="6.25" style="3" customWidth="1"/>
    <col min="8718" max="8718" width="6.625" style="3" customWidth="1"/>
    <col min="8719" max="8958" width="9" style="3"/>
    <col min="8959" max="8959" width="6.875" style="3" customWidth="1"/>
    <col min="8960" max="8962" width="13.5" style="3" customWidth="1"/>
    <col min="8963" max="8963" width="22.125" style="3" customWidth="1"/>
    <col min="8964" max="8964" width="10.625" style="3" customWidth="1"/>
    <col min="8965" max="8965" width="8.5" style="3" customWidth="1"/>
    <col min="8966" max="8966" width="8.25" style="3" customWidth="1"/>
    <col min="8967" max="8967" width="7.25" style="3" customWidth="1"/>
    <col min="8968" max="8969" width="6.625" style="3" customWidth="1"/>
    <col min="8970" max="8970" width="6.75" style="3" customWidth="1"/>
    <col min="8971" max="8971" width="7.25" style="3" customWidth="1"/>
    <col min="8972" max="8972" width="7" style="3" customWidth="1"/>
    <col min="8973" max="8973" width="6.25" style="3" customWidth="1"/>
    <col min="8974" max="8974" width="6.625" style="3" customWidth="1"/>
    <col min="8975" max="9214" width="9" style="3"/>
    <col min="9215" max="9215" width="6.875" style="3" customWidth="1"/>
    <col min="9216" max="9218" width="13.5" style="3" customWidth="1"/>
    <col min="9219" max="9219" width="22.125" style="3" customWidth="1"/>
    <col min="9220" max="9220" width="10.625" style="3" customWidth="1"/>
    <col min="9221" max="9221" width="8.5" style="3" customWidth="1"/>
    <col min="9222" max="9222" width="8.25" style="3" customWidth="1"/>
    <col min="9223" max="9223" width="7.25" style="3" customWidth="1"/>
    <col min="9224" max="9225" width="6.625" style="3" customWidth="1"/>
    <col min="9226" max="9226" width="6.75" style="3" customWidth="1"/>
    <col min="9227" max="9227" width="7.25" style="3" customWidth="1"/>
    <col min="9228" max="9228" width="7" style="3" customWidth="1"/>
    <col min="9229" max="9229" width="6.25" style="3" customWidth="1"/>
    <col min="9230" max="9230" width="6.625" style="3" customWidth="1"/>
    <col min="9231" max="9470" width="9" style="3"/>
    <col min="9471" max="9471" width="6.875" style="3" customWidth="1"/>
    <col min="9472" max="9474" width="13.5" style="3" customWidth="1"/>
    <col min="9475" max="9475" width="22.125" style="3" customWidth="1"/>
    <col min="9476" max="9476" width="10.625" style="3" customWidth="1"/>
    <col min="9477" max="9477" width="8.5" style="3" customWidth="1"/>
    <col min="9478" max="9478" width="8.25" style="3" customWidth="1"/>
    <col min="9479" max="9479" width="7.25" style="3" customWidth="1"/>
    <col min="9480" max="9481" width="6.625" style="3" customWidth="1"/>
    <col min="9482" max="9482" width="6.75" style="3" customWidth="1"/>
    <col min="9483" max="9483" width="7.25" style="3" customWidth="1"/>
    <col min="9484" max="9484" width="7" style="3" customWidth="1"/>
    <col min="9485" max="9485" width="6.25" style="3" customWidth="1"/>
    <col min="9486" max="9486" width="6.625" style="3" customWidth="1"/>
    <col min="9487" max="9726" width="9" style="3"/>
    <col min="9727" max="9727" width="6.875" style="3" customWidth="1"/>
    <col min="9728" max="9730" width="13.5" style="3" customWidth="1"/>
    <col min="9731" max="9731" width="22.125" style="3" customWidth="1"/>
    <col min="9732" max="9732" width="10.625" style="3" customWidth="1"/>
    <col min="9733" max="9733" width="8.5" style="3" customWidth="1"/>
    <col min="9734" max="9734" width="8.25" style="3" customWidth="1"/>
    <col min="9735" max="9735" width="7.25" style="3" customWidth="1"/>
    <col min="9736" max="9737" width="6.625" style="3" customWidth="1"/>
    <col min="9738" max="9738" width="6.75" style="3" customWidth="1"/>
    <col min="9739" max="9739" width="7.25" style="3" customWidth="1"/>
    <col min="9740" max="9740" width="7" style="3" customWidth="1"/>
    <col min="9741" max="9741" width="6.25" style="3" customWidth="1"/>
    <col min="9742" max="9742" width="6.625" style="3" customWidth="1"/>
    <col min="9743" max="9982" width="9" style="3"/>
    <col min="9983" max="9983" width="6.875" style="3" customWidth="1"/>
    <col min="9984" max="9986" width="13.5" style="3" customWidth="1"/>
    <col min="9987" max="9987" width="22.125" style="3" customWidth="1"/>
    <col min="9988" max="9988" width="10.625" style="3" customWidth="1"/>
    <col min="9989" max="9989" width="8.5" style="3" customWidth="1"/>
    <col min="9990" max="9990" width="8.25" style="3" customWidth="1"/>
    <col min="9991" max="9991" width="7.25" style="3" customWidth="1"/>
    <col min="9992" max="9993" width="6.625" style="3" customWidth="1"/>
    <col min="9994" max="9994" width="6.75" style="3" customWidth="1"/>
    <col min="9995" max="9995" width="7.25" style="3" customWidth="1"/>
    <col min="9996" max="9996" width="7" style="3" customWidth="1"/>
    <col min="9997" max="9997" width="6.25" style="3" customWidth="1"/>
    <col min="9998" max="9998" width="6.625" style="3" customWidth="1"/>
    <col min="9999" max="10238" width="9" style="3"/>
    <col min="10239" max="10239" width="6.875" style="3" customWidth="1"/>
    <col min="10240" max="10242" width="13.5" style="3" customWidth="1"/>
    <col min="10243" max="10243" width="22.125" style="3" customWidth="1"/>
    <col min="10244" max="10244" width="10.625" style="3" customWidth="1"/>
    <col min="10245" max="10245" width="8.5" style="3" customWidth="1"/>
    <col min="10246" max="10246" width="8.25" style="3" customWidth="1"/>
    <col min="10247" max="10247" width="7.25" style="3" customWidth="1"/>
    <col min="10248" max="10249" width="6.625" style="3" customWidth="1"/>
    <col min="10250" max="10250" width="6.75" style="3" customWidth="1"/>
    <col min="10251" max="10251" width="7.25" style="3" customWidth="1"/>
    <col min="10252" max="10252" width="7" style="3" customWidth="1"/>
    <col min="10253" max="10253" width="6.25" style="3" customWidth="1"/>
    <col min="10254" max="10254" width="6.625" style="3" customWidth="1"/>
    <col min="10255" max="10494" width="9" style="3"/>
    <col min="10495" max="10495" width="6.875" style="3" customWidth="1"/>
    <col min="10496" max="10498" width="13.5" style="3" customWidth="1"/>
    <col min="10499" max="10499" width="22.125" style="3" customWidth="1"/>
    <col min="10500" max="10500" width="10.625" style="3" customWidth="1"/>
    <col min="10501" max="10501" width="8.5" style="3" customWidth="1"/>
    <col min="10502" max="10502" width="8.25" style="3" customWidth="1"/>
    <col min="10503" max="10503" width="7.25" style="3" customWidth="1"/>
    <col min="10504" max="10505" width="6.625" style="3" customWidth="1"/>
    <col min="10506" max="10506" width="6.75" style="3" customWidth="1"/>
    <col min="10507" max="10507" width="7.25" style="3" customWidth="1"/>
    <col min="10508" max="10508" width="7" style="3" customWidth="1"/>
    <col min="10509" max="10509" width="6.25" style="3" customWidth="1"/>
    <col min="10510" max="10510" width="6.625" style="3" customWidth="1"/>
    <col min="10511" max="10750" width="9" style="3"/>
    <col min="10751" max="10751" width="6.875" style="3" customWidth="1"/>
    <col min="10752" max="10754" width="13.5" style="3" customWidth="1"/>
    <col min="10755" max="10755" width="22.125" style="3" customWidth="1"/>
    <col min="10756" max="10756" width="10.625" style="3" customWidth="1"/>
    <col min="10757" max="10757" width="8.5" style="3" customWidth="1"/>
    <col min="10758" max="10758" width="8.25" style="3" customWidth="1"/>
    <col min="10759" max="10759" width="7.25" style="3" customWidth="1"/>
    <col min="10760" max="10761" width="6.625" style="3" customWidth="1"/>
    <col min="10762" max="10762" width="6.75" style="3" customWidth="1"/>
    <col min="10763" max="10763" width="7.25" style="3" customWidth="1"/>
    <col min="10764" max="10764" width="7" style="3" customWidth="1"/>
    <col min="10765" max="10765" width="6.25" style="3" customWidth="1"/>
    <col min="10766" max="10766" width="6.625" style="3" customWidth="1"/>
    <col min="10767" max="11006" width="9" style="3"/>
    <col min="11007" max="11007" width="6.875" style="3" customWidth="1"/>
    <col min="11008" max="11010" width="13.5" style="3" customWidth="1"/>
    <col min="11011" max="11011" width="22.125" style="3" customWidth="1"/>
    <col min="11012" max="11012" width="10.625" style="3" customWidth="1"/>
    <col min="11013" max="11013" width="8.5" style="3" customWidth="1"/>
    <col min="11014" max="11014" width="8.25" style="3" customWidth="1"/>
    <col min="11015" max="11015" width="7.25" style="3" customWidth="1"/>
    <col min="11016" max="11017" width="6.625" style="3" customWidth="1"/>
    <col min="11018" max="11018" width="6.75" style="3" customWidth="1"/>
    <col min="11019" max="11019" width="7.25" style="3" customWidth="1"/>
    <col min="11020" max="11020" width="7" style="3" customWidth="1"/>
    <col min="11021" max="11021" width="6.25" style="3" customWidth="1"/>
    <col min="11022" max="11022" width="6.625" style="3" customWidth="1"/>
    <col min="11023" max="11262" width="9" style="3"/>
    <col min="11263" max="11263" width="6.875" style="3" customWidth="1"/>
    <col min="11264" max="11266" width="13.5" style="3" customWidth="1"/>
    <col min="11267" max="11267" width="22.125" style="3" customWidth="1"/>
    <col min="11268" max="11268" width="10.625" style="3" customWidth="1"/>
    <col min="11269" max="11269" width="8.5" style="3" customWidth="1"/>
    <col min="11270" max="11270" width="8.25" style="3" customWidth="1"/>
    <col min="11271" max="11271" width="7.25" style="3" customWidth="1"/>
    <col min="11272" max="11273" width="6.625" style="3" customWidth="1"/>
    <col min="11274" max="11274" width="6.75" style="3" customWidth="1"/>
    <col min="11275" max="11275" width="7.25" style="3" customWidth="1"/>
    <col min="11276" max="11276" width="7" style="3" customWidth="1"/>
    <col min="11277" max="11277" width="6.25" style="3" customWidth="1"/>
    <col min="11278" max="11278" width="6.625" style="3" customWidth="1"/>
    <col min="11279" max="11518" width="9" style="3"/>
    <col min="11519" max="11519" width="6.875" style="3" customWidth="1"/>
    <col min="11520" max="11522" width="13.5" style="3" customWidth="1"/>
    <col min="11523" max="11523" width="22.125" style="3" customWidth="1"/>
    <col min="11524" max="11524" width="10.625" style="3" customWidth="1"/>
    <col min="11525" max="11525" width="8.5" style="3" customWidth="1"/>
    <col min="11526" max="11526" width="8.25" style="3" customWidth="1"/>
    <col min="11527" max="11527" width="7.25" style="3" customWidth="1"/>
    <col min="11528" max="11529" width="6.625" style="3" customWidth="1"/>
    <col min="11530" max="11530" width="6.75" style="3" customWidth="1"/>
    <col min="11531" max="11531" width="7.25" style="3" customWidth="1"/>
    <col min="11532" max="11532" width="7" style="3" customWidth="1"/>
    <col min="11533" max="11533" width="6.25" style="3" customWidth="1"/>
    <col min="11534" max="11534" width="6.625" style="3" customWidth="1"/>
    <col min="11535" max="11774" width="9" style="3"/>
    <col min="11775" max="11775" width="6.875" style="3" customWidth="1"/>
    <col min="11776" max="11778" width="13.5" style="3" customWidth="1"/>
    <col min="11779" max="11779" width="22.125" style="3" customWidth="1"/>
    <col min="11780" max="11780" width="10.625" style="3" customWidth="1"/>
    <col min="11781" max="11781" width="8.5" style="3" customWidth="1"/>
    <col min="11782" max="11782" width="8.25" style="3" customWidth="1"/>
    <col min="11783" max="11783" width="7.25" style="3" customWidth="1"/>
    <col min="11784" max="11785" width="6.625" style="3" customWidth="1"/>
    <col min="11786" max="11786" width="6.75" style="3" customWidth="1"/>
    <col min="11787" max="11787" width="7.25" style="3" customWidth="1"/>
    <col min="11788" max="11788" width="7" style="3" customWidth="1"/>
    <col min="11789" max="11789" width="6.25" style="3" customWidth="1"/>
    <col min="11790" max="11790" width="6.625" style="3" customWidth="1"/>
    <col min="11791" max="12030" width="9" style="3"/>
    <col min="12031" max="12031" width="6.875" style="3" customWidth="1"/>
    <col min="12032" max="12034" width="13.5" style="3" customWidth="1"/>
    <col min="12035" max="12035" width="22.125" style="3" customWidth="1"/>
    <col min="12036" max="12036" width="10.625" style="3" customWidth="1"/>
    <col min="12037" max="12037" width="8.5" style="3" customWidth="1"/>
    <col min="12038" max="12038" width="8.25" style="3" customWidth="1"/>
    <col min="12039" max="12039" width="7.25" style="3" customWidth="1"/>
    <col min="12040" max="12041" width="6.625" style="3" customWidth="1"/>
    <col min="12042" max="12042" width="6.75" style="3" customWidth="1"/>
    <col min="12043" max="12043" width="7.25" style="3" customWidth="1"/>
    <col min="12044" max="12044" width="7" style="3" customWidth="1"/>
    <col min="12045" max="12045" width="6.25" style="3" customWidth="1"/>
    <col min="12046" max="12046" width="6.625" style="3" customWidth="1"/>
    <col min="12047" max="12286" width="9" style="3"/>
    <col min="12287" max="12287" width="6.875" style="3" customWidth="1"/>
    <col min="12288" max="12290" width="13.5" style="3" customWidth="1"/>
    <col min="12291" max="12291" width="22.125" style="3" customWidth="1"/>
    <col min="12292" max="12292" width="10.625" style="3" customWidth="1"/>
    <col min="12293" max="12293" width="8.5" style="3" customWidth="1"/>
    <col min="12294" max="12294" width="8.25" style="3" customWidth="1"/>
    <col min="12295" max="12295" width="7.25" style="3" customWidth="1"/>
    <col min="12296" max="12297" width="6.625" style="3" customWidth="1"/>
    <col min="12298" max="12298" width="6.75" style="3" customWidth="1"/>
    <col min="12299" max="12299" width="7.25" style="3" customWidth="1"/>
    <col min="12300" max="12300" width="7" style="3" customWidth="1"/>
    <col min="12301" max="12301" width="6.25" style="3" customWidth="1"/>
    <col min="12302" max="12302" width="6.625" style="3" customWidth="1"/>
    <col min="12303" max="12542" width="9" style="3"/>
    <col min="12543" max="12543" width="6.875" style="3" customWidth="1"/>
    <col min="12544" max="12546" width="13.5" style="3" customWidth="1"/>
    <col min="12547" max="12547" width="22.125" style="3" customWidth="1"/>
    <col min="12548" max="12548" width="10.625" style="3" customWidth="1"/>
    <col min="12549" max="12549" width="8.5" style="3" customWidth="1"/>
    <col min="12550" max="12550" width="8.25" style="3" customWidth="1"/>
    <col min="12551" max="12551" width="7.25" style="3" customWidth="1"/>
    <col min="12552" max="12553" width="6.625" style="3" customWidth="1"/>
    <col min="12554" max="12554" width="6.75" style="3" customWidth="1"/>
    <col min="12555" max="12555" width="7.25" style="3" customWidth="1"/>
    <col min="12556" max="12556" width="7" style="3" customWidth="1"/>
    <col min="12557" max="12557" width="6.25" style="3" customWidth="1"/>
    <col min="12558" max="12558" width="6.625" style="3" customWidth="1"/>
    <col min="12559" max="12798" width="9" style="3"/>
    <col min="12799" max="12799" width="6.875" style="3" customWidth="1"/>
    <col min="12800" max="12802" width="13.5" style="3" customWidth="1"/>
    <col min="12803" max="12803" width="22.125" style="3" customWidth="1"/>
    <col min="12804" max="12804" width="10.625" style="3" customWidth="1"/>
    <col min="12805" max="12805" width="8.5" style="3" customWidth="1"/>
    <col min="12806" max="12806" width="8.25" style="3" customWidth="1"/>
    <col min="12807" max="12807" width="7.25" style="3" customWidth="1"/>
    <col min="12808" max="12809" width="6.625" style="3" customWidth="1"/>
    <col min="12810" max="12810" width="6.75" style="3" customWidth="1"/>
    <col min="12811" max="12811" width="7.25" style="3" customWidth="1"/>
    <col min="12812" max="12812" width="7" style="3" customWidth="1"/>
    <col min="12813" max="12813" width="6.25" style="3" customWidth="1"/>
    <col min="12814" max="12814" width="6.625" style="3" customWidth="1"/>
    <col min="12815" max="13054" width="9" style="3"/>
    <col min="13055" max="13055" width="6.875" style="3" customWidth="1"/>
    <col min="13056" max="13058" width="13.5" style="3" customWidth="1"/>
    <col min="13059" max="13059" width="22.125" style="3" customWidth="1"/>
    <col min="13060" max="13060" width="10.625" style="3" customWidth="1"/>
    <col min="13061" max="13061" width="8.5" style="3" customWidth="1"/>
    <col min="13062" max="13062" width="8.25" style="3" customWidth="1"/>
    <col min="13063" max="13063" width="7.25" style="3" customWidth="1"/>
    <col min="13064" max="13065" width="6.625" style="3" customWidth="1"/>
    <col min="13066" max="13066" width="6.75" style="3" customWidth="1"/>
    <col min="13067" max="13067" width="7.25" style="3" customWidth="1"/>
    <col min="13068" max="13068" width="7" style="3" customWidth="1"/>
    <col min="13069" max="13069" width="6.25" style="3" customWidth="1"/>
    <col min="13070" max="13070" width="6.625" style="3" customWidth="1"/>
    <col min="13071" max="13310" width="9" style="3"/>
    <col min="13311" max="13311" width="6.875" style="3" customWidth="1"/>
    <col min="13312" max="13314" width="13.5" style="3" customWidth="1"/>
    <col min="13315" max="13315" width="22.125" style="3" customWidth="1"/>
    <col min="13316" max="13316" width="10.625" style="3" customWidth="1"/>
    <col min="13317" max="13317" width="8.5" style="3" customWidth="1"/>
    <col min="13318" max="13318" width="8.25" style="3" customWidth="1"/>
    <col min="13319" max="13319" width="7.25" style="3" customWidth="1"/>
    <col min="13320" max="13321" width="6.625" style="3" customWidth="1"/>
    <col min="13322" max="13322" width="6.75" style="3" customWidth="1"/>
    <col min="13323" max="13323" width="7.25" style="3" customWidth="1"/>
    <col min="13324" max="13324" width="7" style="3" customWidth="1"/>
    <col min="13325" max="13325" width="6.25" style="3" customWidth="1"/>
    <col min="13326" max="13326" width="6.625" style="3" customWidth="1"/>
    <col min="13327" max="13566" width="9" style="3"/>
    <col min="13567" max="13567" width="6.875" style="3" customWidth="1"/>
    <col min="13568" max="13570" width="13.5" style="3" customWidth="1"/>
    <col min="13571" max="13571" width="22.125" style="3" customWidth="1"/>
    <col min="13572" max="13572" width="10.625" style="3" customWidth="1"/>
    <col min="13573" max="13573" width="8.5" style="3" customWidth="1"/>
    <col min="13574" max="13574" width="8.25" style="3" customWidth="1"/>
    <col min="13575" max="13575" width="7.25" style="3" customWidth="1"/>
    <col min="13576" max="13577" width="6.625" style="3" customWidth="1"/>
    <col min="13578" max="13578" width="6.75" style="3" customWidth="1"/>
    <col min="13579" max="13579" width="7.25" style="3" customWidth="1"/>
    <col min="13580" max="13580" width="7" style="3" customWidth="1"/>
    <col min="13581" max="13581" width="6.25" style="3" customWidth="1"/>
    <col min="13582" max="13582" width="6.625" style="3" customWidth="1"/>
    <col min="13583" max="13822" width="9" style="3"/>
    <col min="13823" max="13823" width="6.875" style="3" customWidth="1"/>
    <col min="13824" max="13826" width="13.5" style="3" customWidth="1"/>
    <col min="13827" max="13827" width="22.125" style="3" customWidth="1"/>
    <col min="13828" max="13828" width="10.625" style="3" customWidth="1"/>
    <col min="13829" max="13829" width="8.5" style="3" customWidth="1"/>
    <col min="13830" max="13830" width="8.25" style="3" customWidth="1"/>
    <col min="13831" max="13831" width="7.25" style="3" customWidth="1"/>
    <col min="13832" max="13833" width="6.625" style="3" customWidth="1"/>
    <col min="13834" max="13834" width="6.75" style="3" customWidth="1"/>
    <col min="13835" max="13835" width="7.25" style="3" customWidth="1"/>
    <col min="13836" max="13836" width="7" style="3" customWidth="1"/>
    <col min="13837" max="13837" width="6.25" style="3" customWidth="1"/>
    <col min="13838" max="13838" width="6.625" style="3" customWidth="1"/>
    <col min="13839" max="14078" width="9" style="3"/>
    <col min="14079" max="14079" width="6.875" style="3" customWidth="1"/>
    <col min="14080" max="14082" width="13.5" style="3" customWidth="1"/>
    <col min="14083" max="14083" width="22.125" style="3" customWidth="1"/>
    <col min="14084" max="14084" width="10.625" style="3" customWidth="1"/>
    <col min="14085" max="14085" width="8.5" style="3" customWidth="1"/>
    <col min="14086" max="14086" width="8.25" style="3" customWidth="1"/>
    <col min="14087" max="14087" width="7.25" style="3" customWidth="1"/>
    <col min="14088" max="14089" width="6.625" style="3" customWidth="1"/>
    <col min="14090" max="14090" width="6.75" style="3" customWidth="1"/>
    <col min="14091" max="14091" width="7.25" style="3" customWidth="1"/>
    <col min="14092" max="14092" width="7" style="3" customWidth="1"/>
    <col min="14093" max="14093" width="6.25" style="3" customWidth="1"/>
    <col min="14094" max="14094" width="6.625" style="3" customWidth="1"/>
    <col min="14095" max="14334" width="9" style="3"/>
    <col min="14335" max="14335" width="6.875" style="3" customWidth="1"/>
    <col min="14336" max="14338" width="13.5" style="3" customWidth="1"/>
    <col min="14339" max="14339" width="22.125" style="3" customWidth="1"/>
    <col min="14340" max="14340" width="10.625" style="3" customWidth="1"/>
    <col min="14341" max="14341" width="8.5" style="3" customWidth="1"/>
    <col min="14342" max="14342" width="8.25" style="3" customWidth="1"/>
    <col min="14343" max="14343" width="7.25" style="3" customWidth="1"/>
    <col min="14344" max="14345" width="6.625" style="3" customWidth="1"/>
    <col min="14346" max="14346" width="6.75" style="3" customWidth="1"/>
    <col min="14347" max="14347" width="7.25" style="3" customWidth="1"/>
    <col min="14348" max="14348" width="7" style="3" customWidth="1"/>
    <col min="14349" max="14349" width="6.25" style="3" customWidth="1"/>
    <col min="14350" max="14350" width="6.625" style="3" customWidth="1"/>
    <col min="14351" max="14590" width="9" style="3"/>
    <col min="14591" max="14591" width="6.875" style="3" customWidth="1"/>
    <col min="14592" max="14594" width="13.5" style="3" customWidth="1"/>
    <col min="14595" max="14595" width="22.125" style="3" customWidth="1"/>
    <col min="14596" max="14596" width="10.625" style="3" customWidth="1"/>
    <col min="14597" max="14597" width="8.5" style="3" customWidth="1"/>
    <col min="14598" max="14598" width="8.25" style="3" customWidth="1"/>
    <col min="14599" max="14599" width="7.25" style="3" customWidth="1"/>
    <col min="14600" max="14601" width="6.625" style="3" customWidth="1"/>
    <col min="14602" max="14602" width="6.75" style="3" customWidth="1"/>
    <col min="14603" max="14603" width="7.25" style="3" customWidth="1"/>
    <col min="14604" max="14604" width="7" style="3" customWidth="1"/>
    <col min="14605" max="14605" width="6.25" style="3" customWidth="1"/>
    <col min="14606" max="14606" width="6.625" style="3" customWidth="1"/>
    <col min="14607" max="14846" width="9" style="3"/>
    <col min="14847" max="14847" width="6.875" style="3" customWidth="1"/>
    <col min="14848" max="14850" width="13.5" style="3" customWidth="1"/>
    <col min="14851" max="14851" width="22.125" style="3" customWidth="1"/>
    <col min="14852" max="14852" width="10.625" style="3" customWidth="1"/>
    <col min="14853" max="14853" width="8.5" style="3" customWidth="1"/>
    <col min="14854" max="14854" width="8.25" style="3" customWidth="1"/>
    <col min="14855" max="14855" width="7.25" style="3" customWidth="1"/>
    <col min="14856" max="14857" width="6.625" style="3" customWidth="1"/>
    <col min="14858" max="14858" width="6.75" style="3" customWidth="1"/>
    <col min="14859" max="14859" width="7.25" style="3" customWidth="1"/>
    <col min="14860" max="14860" width="7" style="3" customWidth="1"/>
    <col min="14861" max="14861" width="6.25" style="3" customWidth="1"/>
    <col min="14862" max="14862" width="6.625" style="3" customWidth="1"/>
    <col min="14863" max="15102" width="9" style="3"/>
    <col min="15103" max="15103" width="6.875" style="3" customWidth="1"/>
    <col min="15104" max="15106" width="13.5" style="3" customWidth="1"/>
    <col min="15107" max="15107" width="22.125" style="3" customWidth="1"/>
    <col min="15108" max="15108" width="10.625" style="3" customWidth="1"/>
    <col min="15109" max="15109" width="8.5" style="3" customWidth="1"/>
    <col min="15110" max="15110" width="8.25" style="3" customWidth="1"/>
    <col min="15111" max="15111" width="7.25" style="3" customWidth="1"/>
    <col min="15112" max="15113" width="6.625" style="3" customWidth="1"/>
    <col min="15114" max="15114" width="6.75" style="3" customWidth="1"/>
    <col min="15115" max="15115" width="7.25" style="3" customWidth="1"/>
    <col min="15116" max="15116" width="7" style="3" customWidth="1"/>
    <col min="15117" max="15117" width="6.25" style="3" customWidth="1"/>
    <col min="15118" max="15118" width="6.625" style="3" customWidth="1"/>
    <col min="15119" max="15358" width="9" style="3"/>
    <col min="15359" max="15359" width="6.875" style="3" customWidth="1"/>
    <col min="15360" max="15362" width="13.5" style="3" customWidth="1"/>
    <col min="15363" max="15363" width="22.125" style="3" customWidth="1"/>
    <col min="15364" max="15364" width="10.625" style="3" customWidth="1"/>
    <col min="15365" max="15365" width="8.5" style="3" customWidth="1"/>
    <col min="15366" max="15366" width="8.25" style="3" customWidth="1"/>
    <col min="15367" max="15367" width="7.25" style="3" customWidth="1"/>
    <col min="15368" max="15369" width="6.625" style="3" customWidth="1"/>
    <col min="15370" max="15370" width="6.75" style="3" customWidth="1"/>
    <col min="15371" max="15371" width="7.25" style="3" customWidth="1"/>
    <col min="15372" max="15372" width="7" style="3" customWidth="1"/>
    <col min="15373" max="15373" width="6.25" style="3" customWidth="1"/>
    <col min="15374" max="15374" width="6.625" style="3" customWidth="1"/>
    <col min="15375" max="15614" width="9" style="3"/>
    <col min="15615" max="15615" width="6.875" style="3" customWidth="1"/>
    <col min="15616" max="15618" width="13.5" style="3" customWidth="1"/>
    <col min="15619" max="15619" width="22.125" style="3" customWidth="1"/>
    <col min="15620" max="15620" width="10.625" style="3" customWidth="1"/>
    <col min="15621" max="15621" width="8.5" style="3" customWidth="1"/>
    <col min="15622" max="15622" width="8.25" style="3" customWidth="1"/>
    <col min="15623" max="15623" width="7.25" style="3" customWidth="1"/>
    <col min="15624" max="15625" width="6.625" style="3" customWidth="1"/>
    <col min="15626" max="15626" width="6.75" style="3" customWidth="1"/>
    <col min="15627" max="15627" width="7.25" style="3" customWidth="1"/>
    <col min="15628" max="15628" width="7" style="3" customWidth="1"/>
    <col min="15629" max="15629" width="6.25" style="3" customWidth="1"/>
    <col min="15630" max="15630" width="6.625" style="3" customWidth="1"/>
    <col min="15631" max="15870" width="9" style="3"/>
    <col min="15871" max="15871" width="6.875" style="3" customWidth="1"/>
    <col min="15872" max="15874" width="13.5" style="3" customWidth="1"/>
    <col min="15875" max="15875" width="22.125" style="3" customWidth="1"/>
    <col min="15876" max="15876" width="10.625" style="3" customWidth="1"/>
    <col min="15877" max="15877" width="8.5" style="3" customWidth="1"/>
    <col min="15878" max="15878" width="8.25" style="3" customWidth="1"/>
    <col min="15879" max="15879" width="7.25" style="3" customWidth="1"/>
    <col min="15880" max="15881" width="6.625" style="3" customWidth="1"/>
    <col min="15882" max="15882" width="6.75" style="3" customWidth="1"/>
    <col min="15883" max="15883" width="7.25" style="3" customWidth="1"/>
    <col min="15884" max="15884" width="7" style="3" customWidth="1"/>
    <col min="15885" max="15885" width="6.25" style="3" customWidth="1"/>
    <col min="15886" max="15886" width="6.625" style="3" customWidth="1"/>
    <col min="15887" max="16126" width="9" style="3"/>
    <col min="16127" max="16127" width="6.875" style="3" customWidth="1"/>
    <col min="16128" max="16130" width="13.5" style="3" customWidth="1"/>
    <col min="16131" max="16131" width="22.125" style="3" customWidth="1"/>
    <col min="16132" max="16132" width="10.625" style="3" customWidth="1"/>
    <col min="16133" max="16133" width="8.5" style="3" customWidth="1"/>
    <col min="16134" max="16134" width="8.25" style="3" customWidth="1"/>
    <col min="16135" max="16135" width="7.25" style="3" customWidth="1"/>
    <col min="16136" max="16137" width="6.625" style="3" customWidth="1"/>
    <col min="16138" max="16138" width="6.75" style="3" customWidth="1"/>
    <col min="16139" max="16139" width="7.25" style="3" customWidth="1"/>
    <col min="16140" max="16140" width="7" style="3" customWidth="1"/>
    <col min="16141" max="16141" width="6.25" style="3" customWidth="1"/>
    <col min="16142" max="16142" width="6.625" style="3" customWidth="1"/>
    <col min="16143" max="16384" width="9" style="3"/>
  </cols>
  <sheetData>
    <row r="1" s="25" customFormat="1" ht="40.5" customHeight="1" spans="1:14">
      <c r="A1" s="37" t="s">
        <v>166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</row>
    <row r="2" ht="22.5" customHeight="1" spans="1:14">
      <c r="A2" s="38" t="s">
        <v>54</v>
      </c>
      <c r="B2" s="38"/>
      <c r="C2" s="39"/>
      <c r="D2" s="38"/>
      <c r="E2" s="38"/>
      <c r="F2" s="38"/>
      <c r="G2" s="38"/>
      <c r="H2" s="38"/>
      <c r="I2" s="38"/>
      <c r="J2" s="38"/>
      <c r="K2" s="38"/>
      <c r="L2" s="38"/>
      <c r="M2" s="51" t="s">
        <v>2</v>
      </c>
      <c r="N2" s="51"/>
    </row>
    <row r="3" ht="21.75" customHeight="1" spans="1:14">
      <c r="A3" s="40" t="s">
        <v>167</v>
      </c>
      <c r="B3" s="41"/>
      <c r="C3" s="42" t="s">
        <v>61</v>
      </c>
      <c r="D3" s="43" t="s">
        <v>62</v>
      </c>
      <c r="E3" s="44" t="s">
        <v>63</v>
      </c>
      <c r="F3" s="44"/>
      <c r="G3" s="45"/>
      <c r="H3" s="45"/>
      <c r="I3" s="45"/>
      <c r="J3" s="45" t="s">
        <v>64</v>
      </c>
      <c r="K3" s="45" t="s">
        <v>65</v>
      </c>
      <c r="L3" s="45" t="s">
        <v>66</v>
      </c>
      <c r="M3" s="45" t="s">
        <v>67</v>
      </c>
      <c r="N3" s="45" t="s">
        <v>68</v>
      </c>
    </row>
    <row r="4" ht="48.75" customHeight="1" spans="1:14">
      <c r="A4" s="44" t="s">
        <v>69</v>
      </c>
      <c r="B4" s="40" t="s">
        <v>70</v>
      </c>
      <c r="C4" s="42"/>
      <c r="D4" s="43"/>
      <c r="E4" s="45" t="s">
        <v>71</v>
      </c>
      <c r="F4" s="45" t="s">
        <v>72</v>
      </c>
      <c r="G4" s="45" t="s">
        <v>73</v>
      </c>
      <c r="H4" s="45" t="s">
        <v>74</v>
      </c>
      <c r="I4" s="45" t="s">
        <v>75</v>
      </c>
      <c r="J4" s="45"/>
      <c r="K4" s="45"/>
      <c r="L4" s="45"/>
      <c r="M4" s="45"/>
      <c r="N4" s="45"/>
    </row>
    <row r="5" spans="1:14">
      <c r="A5" s="44"/>
      <c r="B5" s="44"/>
      <c r="C5" s="46" t="s">
        <v>76</v>
      </c>
      <c r="D5" s="44">
        <v>1</v>
      </c>
      <c r="E5" s="45">
        <v>2</v>
      </c>
      <c r="F5" s="45">
        <v>3</v>
      </c>
      <c r="G5" s="45">
        <v>4</v>
      </c>
      <c r="H5" s="45">
        <v>5</v>
      </c>
      <c r="I5" s="45">
        <v>6</v>
      </c>
      <c r="J5" s="45">
        <v>7</v>
      </c>
      <c r="K5" s="45">
        <v>8</v>
      </c>
      <c r="L5" s="45">
        <v>9</v>
      </c>
      <c r="M5" s="45">
        <v>10</v>
      </c>
      <c r="N5" s="45">
        <v>11</v>
      </c>
    </row>
    <row r="6" ht="15" customHeight="1" spans="1:14">
      <c r="A6" s="47"/>
      <c r="B6" s="47"/>
      <c r="C6" s="47" t="s">
        <v>78</v>
      </c>
      <c r="D6" s="48">
        <v>969.68</v>
      </c>
      <c r="E6" s="48">
        <v>969.68</v>
      </c>
      <c r="F6" s="48">
        <v>0</v>
      </c>
      <c r="G6" s="48">
        <v>0</v>
      </c>
      <c r="H6" s="48">
        <v>0</v>
      </c>
      <c r="I6" s="48">
        <v>0</v>
      </c>
      <c r="J6" s="48">
        <v>0</v>
      </c>
      <c r="K6" s="48">
        <v>0</v>
      </c>
      <c r="L6" s="48">
        <v>0</v>
      </c>
      <c r="M6" s="48">
        <v>0</v>
      </c>
      <c r="N6" s="48">
        <v>0</v>
      </c>
    </row>
    <row r="7" ht="15" customHeight="1" spans="1:14">
      <c r="A7" s="47">
        <v>301</v>
      </c>
      <c r="B7" s="47" t="s">
        <v>168</v>
      </c>
      <c r="C7" s="47" t="s">
        <v>79</v>
      </c>
      <c r="D7" s="48">
        <v>498.88</v>
      </c>
      <c r="E7" s="48">
        <v>498.88</v>
      </c>
      <c r="F7" s="48">
        <v>0</v>
      </c>
      <c r="G7" s="48">
        <v>0</v>
      </c>
      <c r="H7" s="48">
        <v>0</v>
      </c>
      <c r="I7" s="48">
        <v>0</v>
      </c>
      <c r="J7" s="48">
        <v>0</v>
      </c>
      <c r="K7" s="48">
        <v>0</v>
      </c>
      <c r="L7" s="48">
        <v>0</v>
      </c>
      <c r="M7" s="48">
        <v>0</v>
      </c>
      <c r="N7" s="48">
        <v>0</v>
      </c>
    </row>
    <row r="8" ht="15" customHeight="1" spans="1:14">
      <c r="A8" s="47"/>
      <c r="B8" s="47"/>
      <c r="C8" s="47" t="s">
        <v>80</v>
      </c>
      <c r="D8" s="48">
        <v>469.25</v>
      </c>
      <c r="E8" s="48">
        <v>469.25</v>
      </c>
      <c r="F8" s="48">
        <v>0</v>
      </c>
      <c r="G8" s="48">
        <v>0</v>
      </c>
      <c r="H8" s="48">
        <v>0</v>
      </c>
      <c r="I8" s="48">
        <v>0</v>
      </c>
      <c r="J8" s="48">
        <v>0</v>
      </c>
      <c r="K8" s="48">
        <v>0</v>
      </c>
      <c r="L8" s="48">
        <v>0</v>
      </c>
      <c r="M8" s="48">
        <v>0</v>
      </c>
      <c r="N8" s="48">
        <v>0</v>
      </c>
    </row>
    <row r="9" ht="15" customHeight="1" spans="1:14">
      <c r="A9" s="47">
        <v>30101</v>
      </c>
      <c r="B9" s="47" t="s">
        <v>169</v>
      </c>
      <c r="C9" s="47" t="s">
        <v>82</v>
      </c>
      <c r="D9" s="48">
        <v>193.08</v>
      </c>
      <c r="E9" s="48">
        <v>193.08</v>
      </c>
      <c r="F9" s="48">
        <v>0</v>
      </c>
      <c r="G9" s="48">
        <v>0</v>
      </c>
      <c r="H9" s="48">
        <v>0</v>
      </c>
      <c r="I9" s="48">
        <v>0</v>
      </c>
      <c r="J9" s="48">
        <v>0</v>
      </c>
      <c r="K9" s="48">
        <v>0</v>
      </c>
      <c r="L9" s="48">
        <v>0</v>
      </c>
      <c r="M9" s="48">
        <v>0</v>
      </c>
      <c r="N9" s="48">
        <v>0</v>
      </c>
    </row>
    <row r="10" ht="15" customHeight="1" spans="1:14">
      <c r="A10" s="47">
        <v>30102</v>
      </c>
      <c r="B10" s="47" t="s">
        <v>170</v>
      </c>
      <c r="C10" s="47" t="s">
        <v>83</v>
      </c>
      <c r="D10" s="48">
        <v>240.48</v>
      </c>
      <c r="E10" s="48">
        <v>240.48</v>
      </c>
      <c r="F10" s="48"/>
      <c r="G10" s="48"/>
      <c r="H10" s="48"/>
      <c r="I10" s="48"/>
      <c r="J10" s="48"/>
      <c r="K10" s="48"/>
      <c r="L10" s="48"/>
      <c r="M10" s="48"/>
      <c r="N10" s="48"/>
    </row>
    <row r="11" ht="15" customHeight="1" spans="1:14">
      <c r="A11" s="47">
        <v>30102</v>
      </c>
      <c r="B11" s="47" t="s">
        <v>170</v>
      </c>
      <c r="C11" s="47" t="s">
        <v>84</v>
      </c>
      <c r="D11" s="48">
        <v>19.6</v>
      </c>
      <c r="E11" s="48">
        <v>19.6</v>
      </c>
      <c r="F11" s="48">
        <v>0</v>
      </c>
      <c r="G11" s="48">
        <v>0</v>
      </c>
      <c r="H11" s="48">
        <v>0</v>
      </c>
      <c r="I11" s="48">
        <v>0</v>
      </c>
      <c r="J11" s="48">
        <v>0</v>
      </c>
      <c r="K11" s="48">
        <v>0</v>
      </c>
      <c r="L11" s="48">
        <v>0</v>
      </c>
      <c r="M11" s="48">
        <v>0</v>
      </c>
      <c r="N11" s="48">
        <v>0</v>
      </c>
    </row>
    <row r="12" ht="15" customHeight="1" spans="1:14">
      <c r="A12" s="47">
        <v>30103</v>
      </c>
      <c r="B12" s="47" t="s">
        <v>171</v>
      </c>
      <c r="C12" s="47" t="s">
        <v>85</v>
      </c>
      <c r="D12" s="48">
        <v>16.09</v>
      </c>
      <c r="E12" s="48">
        <v>16.09</v>
      </c>
      <c r="F12" s="48">
        <v>0</v>
      </c>
      <c r="G12" s="48">
        <v>0</v>
      </c>
      <c r="H12" s="48">
        <v>0</v>
      </c>
      <c r="I12" s="48">
        <v>0</v>
      </c>
      <c r="J12" s="48">
        <v>0</v>
      </c>
      <c r="K12" s="48">
        <v>0</v>
      </c>
      <c r="L12" s="48">
        <v>0</v>
      </c>
      <c r="M12" s="48">
        <v>0</v>
      </c>
      <c r="N12" s="48">
        <v>0</v>
      </c>
    </row>
    <row r="13" ht="15" customHeight="1" spans="1:14">
      <c r="A13" s="47">
        <v>30199</v>
      </c>
      <c r="B13" s="47" t="s">
        <v>172</v>
      </c>
      <c r="C13" s="47" t="s">
        <v>86</v>
      </c>
      <c r="D13" s="48"/>
      <c r="E13" s="48"/>
      <c r="F13" s="48"/>
      <c r="G13" s="48"/>
      <c r="H13" s="48"/>
      <c r="I13" s="48"/>
      <c r="J13" s="48"/>
      <c r="K13" s="48"/>
      <c r="L13" s="48"/>
      <c r="M13" s="48"/>
      <c r="N13" s="48"/>
    </row>
    <row r="14" ht="15" customHeight="1" spans="1:14">
      <c r="A14" s="47"/>
      <c r="B14" s="47"/>
      <c r="C14" s="47" t="s">
        <v>87</v>
      </c>
      <c r="D14" s="48"/>
      <c r="E14" s="48"/>
      <c r="F14" s="48">
        <v>0</v>
      </c>
      <c r="G14" s="48">
        <v>0</v>
      </c>
      <c r="H14" s="48">
        <v>0</v>
      </c>
      <c r="I14" s="48">
        <v>0</v>
      </c>
      <c r="J14" s="48">
        <v>0</v>
      </c>
      <c r="K14" s="48">
        <v>0</v>
      </c>
      <c r="L14" s="48">
        <v>0</v>
      </c>
      <c r="M14" s="48">
        <v>0</v>
      </c>
      <c r="N14" s="48">
        <v>0</v>
      </c>
    </row>
    <row r="15" ht="15" customHeight="1" spans="1:14">
      <c r="A15" s="47">
        <v>30101</v>
      </c>
      <c r="B15" s="47" t="s">
        <v>169</v>
      </c>
      <c r="C15" s="47" t="s">
        <v>88</v>
      </c>
      <c r="D15" s="48"/>
      <c r="E15" s="48"/>
      <c r="F15" s="48">
        <v>0</v>
      </c>
      <c r="G15" s="48">
        <v>0</v>
      </c>
      <c r="H15" s="48">
        <v>0</v>
      </c>
      <c r="I15" s="48">
        <v>0</v>
      </c>
      <c r="J15" s="48">
        <v>0</v>
      </c>
      <c r="K15" s="48">
        <v>0</v>
      </c>
      <c r="L15" s="48">
        <v>0</v>
      </c>
      <c r="M15" s="48">
        <v>0</v>
      </c>
      <c r="N15" s="48">
        <v>0</v>
      </c>
    </row>
    <row r="16" ht="15" customHeight="1" spans="1:14">
      <c r="A16" s="47">
        <v>30102</v>
      </c>
      <c r="B16" s="47" t="s">
        <v>170</v>
      </c>
      <c r="C16" s="47" t="s">
        <v>89</v>
      </c>
      <c r="D16" s="48"/>
      <c r="E16" s="48"/>
      <c r="F16" s="48"/>
      <c r="G16" s="48"/>
      <c r="H16" s="48"/>
      <c r="I16" s="48"/>
      <c r="J16" s="48"/>
      <c r="K16" s="48"/>
      <c r="L16" s="48"/>
      <c r="M16" s="48"/>
      <c r="N16" s="48"/>
    </row>
    <row r="17" ht="15" customHeight="1" spans="1:14">
      <c r="A17" s="47">
        <v>30199</v>
      </c>
      <c r="B17" s="47" t="s">
        <v>172</v>
      </c>
      <c r="C17" s="47" t="s">
        <v>90</v>
      </c>
      <c r="D17" s="48"/>
      <c r="E17" s="48"/>
      <c r="F17" s="48"/>
      <c r="G17" s="48"/>
      <c r="H17" s="48"/>
      <c r="I17" s="48"/>
      <c r="J17" s="48"/>
      <c r="K17" s="48"/>
      <c r="L17" s="48"/>
      <c r="M17" s="48"/>
      <c r="N17" s="48"/>
    </row>
    <row r="18" ht="15" customHeight="1" spans="1:14">
      <c r="A18" s="47">
        <v>30107</v>
      </c>
      <c r="B18" s="47" t="s">
        <v>173</v>
      </c>
      <c r="C18" s="47" t="s">
        <v>91</v>
      </c>
      <c r="D18" s="48"/>
      <c r="E18" s="48"/>
      <c r="F18" s="48"/>
      <c r="G18" s="48"/>
      <c r="H18" s="48"/>
      <c r="I18" s="48"/>
      <c r="J18" s="48"/>
      <c r="K18" s="48"/>
      <c r="L18" s="48"/>
      <c r="M18" s="48"/>
      <c r="N18" s="48"/>
    </row>
    <row r="19" ht="15" customHeight="1" spans="1:14">
      <c r="A19" s="47">
        <v>30103</v>
      </c>
      <c r="B19" s="47" t="s">
        <v>171</v>
      </c>
      <c r="C19" s="47" t="s">
        <v>85</v>
      </c>
      <c r="D19" s="48"/>
      <c r="E19" s="48"/>
      <c r="F19" s="48">
        <v>0</v>
      </c>
      <c r="G19" s="48">
        <v>0</v>
      </c>
      <c r="H19" s="48">
        <v>0</v>
      </c>
      <c r="I19" s="48">
        <v>0</v>
      </c>
      <c r="J19" s="48">
        <v>0</v>
      </c>
      <c r="K19" s="48">
        <v>0</v>
      </c>
      <c r="L19" s="48">
        <v>0</v>
      </c>
      <c r="M19" s="48">
        <v>0</v>
      </c>
      <c r="N19" s="48">
        <v>0</v>
      </c>
    </row>
    <row r="20" ht="15" customHeight="1" spans="1:14">
      <c r="A20" s="47">
        <v>30199</v>
      </c>
      <c r="B20" s="47" t="s">
        <v>172</v>
      </c>
      <c r="C20" s="47" t="s">
        <v>86</v>
      </c>
      <c r="D20" s="48"/>
      <c r="E20" s="48"/>
      <c r="F20" s="48"/>
      <c r="G20" s="48"/>
      <c r="H20" s="49"/>
      <c r="I20" s="48"/>
      <c r="J20" s="48"/>
      <c r="K20" s="48"/>
      <c r="L20" s="48"/>
      <c r="M20" s="48"/>
      <c r="N20" s="48"/>
    </row>
    <row r="21" ht="15" customHeight="1" spans="1:14">
      <c r="A21" s="47"/>
      <c r="B21" s="47"/>
      <c r="C21" s="47" t="s">
        <v>92</v>
      </c>
      <c r="D21" s="48">
        <v>29.63</v>
      </c>
      <c r="E21" s="48">
        <v>29.63</v>
      </c>
      <c r="F21" s="48">
        <v>0</v>
      </c>
      <c r="G21" s="48">
        <v>0</v>
      </c>
      <c r="H21" s="48">
        <v>0</v>
      </c>
      <c r="I21" s="48">
        <v>0</v>
      </c>
      <c r="J21" s="48">
        <v>0</v>
      </c>
      <c r="K21" s="48">
        <v>0</v>
      </c>
      <c r="L21" s="48">
        <v>0</v>
      </c>
      <c r="M21" s="48">
        <v>0</v>
      </c>
      <c r="N21" s="48">
        <v>0</v>
      </c>
    </row>
    <row r="22" ht="15" customHeight="1" spans="1:14">
      <c r="A22" s="47">
        <v>30104</v>
      </c>
      <c r="B22" s="47" t="s">
        <v>174</v>
      </c>
      <c r="C22" s="47" t="s">
        <v>93</v>
      </c>
      <c r="D22" s="48"/>
      <c r="E22" s="48"/>
      <c r="F22" s="48">
        <v>0</v>
      </c>
      <c r="G22" s="48">
        <v>0</v>
      </c>
      <c r="H22" s="48">
        <v>0</v>
      </c>
      <c r="I22" s="48">
        <v>0</v>
      </c>
      <c r="J22" s="48">
        <v>0</v>
      </c>
      <c r="K22" s="48">
        <v>0</v>
      </c>
      <c r="L22" s="48">
        <v>0</v>
      </c>
      <c r="M22" s="48">
        <v>0</v>
      </c>
      <c r="N22" s="48">
        <v>0</v>
      </c>
    </row>
    <row r="23" ht="15" customHeight="1" spans="1:14">
      <c r="A23" s="47">
        <v>30110</v>
      </c>
      <c r="B23" s="47" t="s">
        <v>175</v>
      </c>
      <c r="C23" s="47" t="s">
        <v>95</v>
      </c>
      <c r="D23" s="48">
        <v>29.63</v>
      </c>
      <c r="E23" s="48">
        <v>29.63</v>
      </c>
      <c r="F23" s="48"/>
      <c r="G23" s="48"/>
      <c r="H23" s="48"/>
      <c r="I23" s="48"/>
      <c r="J23" s="48"/>
      <c r="K23" s="48"/>
      <c r="L23" s="48"/>
      <c r="M23" s="48"/>
      <c r="N23" s="48"/>
    </row>
    <row r="24" ht="15" customHeight="1" spans="1:14">
      <c r="A24" s="47">
        <v>30104</v>
      </c>
      <c r="B24" s="47" t="s">
        <v>174</v>
      </c>
      <c r="C24" s="47" t="s">
        <v>96</v>
      </c>
      <c r="D24" s="48"/>
      <c r="E24" s="48"/>
      <c r="F24" s="48"/>
      <c r="G24" s="48"/>
      <c r="H24" s="48"/>
      <c r="I24" s="48"/>
      <c r="J24" s="48"/>
      <c r="K24" s="48"/>
      <c r="L24" s="48"/>
      <c r="M24" s="48"/>
      <c r="N24" s="48"/>
    </row>
    <row r="25" ht="15" customHeight="1" spans="1:14">
      <c r="A25" s="47">
        <v>30104</v>
      </c>
      <c r="B25" s="47" t="s">
        <v>174</v>
      </c>
      <c r="C25" s="47" t="s">
        <v>97</v>
      </c>
      <c r="D25" s="48"/>
      <c r="E25" s="48"/>
      <c r="F25" s="48"/>
      <c r="G25" s="48"/>
      <c r="H25" s="48"/>
      <c r="I25" s="48"/>
      <c r="J25" s="48"/>
      <c r="K25" s="48"/>
      <c r="L25" s="48"/>
      <c r="M25" s="48"/>
      <c r="N25" s="48"/>
    </row>
    <row r="26" ht="15" customHeight="1" spans="1:14">
      <c r="A26" s="47">
        <v>30104</v>
      </c>
      <c r="B26" s="47" t="s">
        <v>174</v>
      </c>
      <c r="C26" s="47" t="s">
        <v>98</v>
      </c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</row>
    <row r="27" ht="15" customHeight="1" spans="1:14">
      <c r="A27" s="50">
        <v>30199</v>
      </c>
      <c r="B27" s="47" t="s">
        <v>172</v>
      </c>
      <c r="C27" s="47" t="s">
        <v>99</v>
      </c>
      <c r="D27" s="48"/>
      <c r="E27" s="48"/>
      <c r="F27" s="48"/>
      <c r="G27" s="48"/>
      <c r="H27" s="48"/>
      <c r="I27" s="48"/>
      <c r="J27" s="48"/>
      <c r="K27" s="48"/>
      <c r="L27" s="48"/>
      <c r="M27" s="48"/>
      <c r="N27" s="48"/>
    </row>
    <row r="28" ht="15" customHeight="1" spans="1:14">
      <c r="A28" s="47">
        <v>302</v>
      </c>
      <c r="B28" s="47" t="s">
        <v>176</v>
      </c>
      <c r="C28" s="47" t="s">
        <v>100</v>
      </c>
      <c r="D28" s="48">
        <v>103.95</v>
      </c>
      <c r="E28" s="48">
        <v>103.95</v>
      </c>
      <c r="F28" s="48">
        <v>0</v>
      </c>
      <c r="G28" s="48">
        <v>0</v>
      </c>
      <c r="H28" s="48">
        <v>0</v>
      </c>
      <c r="I28" s="48">
        <v>0</v>
      </c>
      <c r="J28" s="48">
        <v>0</v>
      </c>
      <c r="K28" s="48">
        <v>0</v>
      </c>
      <c r="L28" s="48">
        <v>0</v>
      </c>
      <c r="M28" s="48">
        <v>0</v>
      </c>
      <c r="N28" s="48">
        <v>0</v>
      </c>
    </row>
    <row r="29" ht="15" customHeight="1" spans="1:14">
      <c r="A29" s="47"/>
      <c r="B29" s="47"/>
      <c r="C29" s="47" t="s">
        <v>101</v>
      </c>
      <c r="D29" s="48">
        <v>37.24</v>
      </c>
      <c r="E29" s="48">
        <v>37.24</v>
      </c>
      <c r="F29" s="48"/>
      <c r="G29" s="48"/>
      <c r="H29" s="48"/>
      <c r="I29" s="48"/>
      <c r="J29" s="48"/>
      <c r="K29" s="48"/>
      <c r="L29" s="48"/>
      <c r="M29" s="48"/>
      <c r="N29" s="48"/>
    </row>
    <row r="30" ht="15" customHeight="1" spans="1:14">
      <c r="A30" s="47">
        <v>30201</v>
      </c>
      <c r="B30" s="47" t="s">
        <v>177</v>
      </c>
      <c r="C30" s="47" t="s">
        <v>102</v>
      </c>
      <c r="D30" s="48">
        <v>2.1</v>
      </c>
      <c r="E30" s="48">
        <v>2.1</v>
      </c>
      <c r="F30" s="48"/>
      <c r="G30" s="48"/>
      <c r="H30" s="48"/>
      <c r="I30" s="48"/>
      <c r="J30" s="48"/>
      <c r="K30" s="48"/>
      <c r="L30" s="48"/>
      <c r="M30" s="48"/>
      <c r="N30" s="48"/>
    </row>
    <row r="31" ht="15" customHeight="1" spans="1:14">
      <c r="A31" s="47">
        <v>30202</v>
      </c>
      <c r="B31" s="47" t="s">
        <v>178</v>
      </c>
      <c r="C31" s="47" t="s">
        <v>103</v>
      </c>
      <c r="D31" s="48">
        <v>0</v>
      </c>
      <c r="E31" s="48">
        <v>0</v>
      </c>
      <c r="F31" s="48"/>
      <c r="G31" s="48"/>
      <c r="H31" s="48"/>
      <c r="I31" s="48"/>
      <c r="J31" s="48"/>
      <c r="K31" s="48"/>
      <c r="L31" s="48"/>
      <c r="M31" s="48"/>
      <c r="N31" s="48"/>
    </row>
    <row r="32" ht="15" customHeight="1" spans="1:14">
      <c r="A32" s="47">
        <v>30203</v>
      </c>
      <c r="B32" s="47" t="s">
        <v>179</v>
      </c>
      <c r="C32" s="47" t="s">
        <v>104</v>
      </c>
      <c r="D32" s="48"/>
      <c r="E32" s="48"/>
      <c r="F32" s="48"/>
      <c r="G32" s="48"/>
      <c r="H32" s="48"/>
      <c r="I32" s="48"/>
      <c r="J32" s="48"/>
      <c r="K32" s="48"/>
      <c r="L32" s="48"/>
      <c r="M32" s="48"/>
      <c r="N32" s="48"/>
    </row>
    <row r="33" ht="15" customHeight="1" spans="1:14">
      <c r="A33" s="47">
        <v>30204</v>
      </c>
      <c r="B33" s="47" t="s">
        <v>180</v>
      </c>
      <c r="C33" s="47" t="s">
        <v>105</v>
      </c>
      <c r="D33" s="48"/>
      <c r="E33" s="48"/>
      <c r="F33" s="48"/>
      <c r="G33" s="48"/>
      <c r="H33" s="48"/>
      <c r="I33" s="48"/>
      <c r="J33" s="48"/>
      <c r="K33" s="48"/>
      <c r="L33" s="48"/>
      <c r="M33" s="48"/>
      <c r="N33" s="48"/>
    </row>
    <row r="34" ht="15" customHeight="1" spans="1:14">
      <c r="A34" s="47">
        <v>30205</v>
      </c>
      <c r="B34" s="47" t="s">
        <v>181</v>
      </c>
      <c r="C34" s="47" t="s">
        <v>106</v>
      </c>
      <c r="D34" s="48">
        <v>0.8</v>
      </c>
      <c r="E34" s="48">
        <v>0.8</v>
      </c>
      <c r="F34" s="48"/>
      <c r="G34" s="48"/>
      <c r="H34" s="48"/>
      <c r="I34" s="48"/>
      <c r="J34" s="48"/>
      <c r="K34" s="48"/>
      <c r="L34" s="48"/>
      <c r="M34" s="48"/>
      <c r="N34" s="48"/>
    </row>
    <row r="35" ht="15" customHeight="1" spans="1:14">
      <c r="A35" s="47">
        <v>30206</v>
      </c>
      <c r="B35" s="47" t="s">
        <v>182</v>
      </c>
      <c r="C35" s="47" t="s">
        <v>107</v>
      </c>
      <c r="D35" s="48">
        <v>3</v>
      </c>
      <c r="E35" s="48">
        <v>3</v>
      </c>
      <c r="F35" s="48"/>
      <c r="G35" s="48"/>
      <c r="H35" s="48"/>
      <c r="I35" s="48"/>
      <c r="J35" s="48"/>
      <c r="K35" s="48"/>
      <c r="L35" s="48"/>
      <c r="M35" s="48"/>
      <c r="N35" s="48"/>
    </row>
    <row r="36" ht="15" customHeight="1" spans="1:14">
      <c r="A36" s="47">
        <v>30207</v>
      </c>
      <c r="B36" s="47" t="s">
        <v>183</v>
      </c>
      <c r="C36" s="47" t="s">
        <v>108</v>
      </c>
      <c r="D36" s="48">
        <v>3.3</v>
      </c>
      <c r="E36" s="48">
        <v>3.3</v>
      </c>
      <c r="F36" s="48"/>
      <c r="G36" s="48"/>
      <c r="H36" s="48"/>
      <c r="I36" s="48"/>
      <c r="J36" s="48"/>
      <c r="K36" s="48"/>
      <c r="L36" s="48"/>
      <c r="M36" s="48"/>
      <c r="N36" s="48"/>
    </row>
    <row r="37" ht="15" customHeight="1" spans="1:14">
      <c r="A37" s="47">
        <v>30208</v>
      </c>
      <c r="B37" s="47" t="s">
        <v>184</v>
      </c>
      <c r="C37" s="47" t="s">
        <v>109</v>
      </c>
      <c r="D37" s="48"/>
      <c r="E37" s="48"/>
      <c r="F37" s="48"/>
      <c r="G37" s="48"/>
      <c r="H37" s="48"/>
      <c r="I37" s="48"/>
      <c r="J37" s="48"/>
      <c r="K37" s="48"/>
      <c r="L37" s="48"/>
      <c r="M37" s="48"/>
      <c r="N37" s="48"/>
    </row>
    <row r="38" ht="15" customHeight="1" spans="1:14">
      <c r="A38" s="47">
        <v>30209</v>
      </c>
      <c r="B38" s="47" t="s">
        <v>185</v>
      </c>
      <c r="C38" s="47" t="s">
        <v>110</v>
      </c>
      <c r="D38" s="48"/>
      <c r="E38" s="48"/>
      <c r="F38" s="48"/>
      <c r="G38" s="48"/>
      <c r="H38" s="48"/>
      <c r="I38" s="48"/>
      <c r="J38" s="48"/>
      <c r="K38" s="48"/>
      <c r="L38" s="48"/>
      <c r="M38" s="48"/>
      <c r="N38" s="48"/>
    </row>
    <row r="39" ht="15" customHeight="1" spans="1:14">
      <c r="A39" s="47">
        <v>30211</v>
      </c>
      <c r="B39" s="47" t="s">
        <v>186</v>
      </c>
      <c r="C39" s="47" t="s">
        <v>111</v>
      </c>
      <c r="D39" s="48">
        <v>7.5</v>
      </c>
      <c r="E39" s="48">
        <v>7.5</v>
      </c>
      <c r="F39" s="48"/>
      <c r="G39" s="48"/>
      <c r="H39" s="48"/>
      <c r="I39" s="48"/>
      <c r="J39" s="48"/>
      <c r="K39" s="48"/>
      <c r="L39" s="48"/>
      <c r="M39" s="48"/>
      <c r="N39" s="48"/>
    </row>
    <row r="40" ht="15" customHeight="1" spans="1:14">
      <c r="A40" s="47">
        <v>30212</v>
      </c>
      <c r="B40" s="47" t="s">
        <v>187</v>
      </c>
      <c r="C40" s="47" t="s">
        <v>112</v>
      </c>
      <c r="D40" s="48"/>
      <c r="E40" s="48"/>
      <c r="F40" s="48"/>
      <c r="G40" s="48"/>
      <c r="H40" s="48"/>
      <c r="I40" s="48"/>
      <c r="J40" s="48"/>
      <c r="K40" s="48"/>
      <c r="L40" s="48"/>
      <c r="M40" s="48"/>
      <c r="N40" s="48"/>
    </row>
    <row r="41" ht="15" customHeight="1" spans="1:14">
      <c r="A41" s="47">
        <v>30213</v>
      </c>
      <c r="B41" s="47" t="s">
        <v>188</v>
      </c>
      <c r="C41" s="47" t="s">
        <v>113</v>
      </c>
      <c r="D41" s="48">
        <v>1.8</v>
      </c>
      <c r="E41" s="48">
        <v>1.8</v>
      </c>
      <c r="F41" s="48"/>
      <c r="G41" s="48"/>
      <c r="H41" s="48"/>
      <c r="I41" s="48"/>
      <c r="J41" s="48"/>
      <c r="K41" s="48"/>
      <c r="L41" s="48"/>
      <c r="M41" s="48"/>
      <c r="N41" s="48"/>
    </row>
    <row r="42" ht="15" customHeight="1" spans="1:14">
      <c r="A42" s="47">
        <v>30214</v>
      </c>
      <c r="B42" s="47" t="s">
        <v>189</v>
      </c>
      <c r="C42" s="47" t="s">
        <v>114</v>
      </c>
      <c r="D42" s="48"/>
      <c r="E42" s="48"/>
      <c r="F42" s="48"/>
      <c r="G42" s="48"/>
      <c r="H42" s="48"/>
      <c r="I42" s="48"/>
      <c r="J42" s="48"/>
      <c r="K42" s="48"/>
      <c r="L42" s="48"/>
      <c r="M42" s="48"/>
      <c r="N42" s="48"/>
    </row>
    <row r="43" ht="15" customHeight="1" spans="1:14">
      <c r="A43" s="47">
        <v>30215</v>
      </c>
      <c r="B43" s="47" t="s">
        <v>190</v>
      </c>
      <c r="C43" s="47" t="s">
        <v>115</v>
      </c>
      <c r="D43" s="48">
        <v>8</v>
      </c>
      <c r="E43" s="48">
        <v>8</v>
      </c>
      <c r="F43" s="48"/>
      <c r="G43" s="48"/>
      <c r="H43" s="48"/>
      <c r="I43" s="48"/>
      <c r="J43" s="48"/>
      <c r="K43" s="48"/>
      <c r="L43" s="48"/>
      <c r="M43" s="48"/>
      <c r="N43" s="48"/>
    </row>
    <row r="44" ht="15" customHeight="1" spans="1:14">
      <c r="A44" s="47">
        <v>30216</v>
      </c>
      <c r="B44" s="47" t="s">
        <v>191</v>
      </c>
      <c r="C44" s="47" t="s">
        <v>116</v>
      </c>
      <c r="D44" s="48">
        <v>0</v>
      </c>
      <c r="E44" s="48">
        <v>0</v>
      </c>
      <c r="F44" s="48"/>
      <c r="G44" s="48"/>
      <c r="H44" s="48"/>
      <c r="I44" s="48"/>
      <c r="J44" s="48"/>
      <c r="K44" s="48"/>
      <c r="L44" s="48"/>
      <c r="M44" s="48"/>
      <c r="N44" s="48"/>
    </row>
    <row r="45" ht="15" customHeight="1" spans="1:14">
      <c r="A45" s="47">
        <v>30217</v>
      </c>
      <c r="B45" s="47" t="s">
        <v>192</v>
      </c>
      <c r="C45" s="47" t="s">
        <v>117</v>
      </c>
      <c r="D45" s="48">
        <v>8</v>
      </c>
      <c r="E45" s="48">
        <v>8</v>
      </c>
      <c r="F45" s="48"/>
      <c r="G45" s="48"/>
      <c r="H45" s="48"/>
      <c r="I45" s="48"/>
      <c r="J45" s="48"/>
      <c r="K45" s="48"/>
      <c r="L45" s="48"/>
      <c r="M45" s="48"/>
      <c r="N45" s="48"/>
    </row>
    <row r="46" ht="15" customHeight="1" spans="1:14">
      <c r="A46" s="47">
        <v>30218</v>
      </c>
      <c r="B46" s="47" t="s">
        <v>193</v>
      </c>
      <c r="C46" s="47" t="s">
        <v>118</v>
      </c>
      <c r="D46" s="48"/>
      <c r="E46" s="48"/>
      <c r="F46" s="48"/>
      <c r="G46" s="48"/>
      <c r="H46" s="48"/>
      <c r="I46" s="48"/>
      <c r="J46" s="48"/>
      <c r="K46" s="48"/>
      <c r="L46" s="48"/>
      <c r="M46" s="48"/>
      <c r="N46" s="48"/>
    </row>
    <row r="47" ht="15" customHeight="1" spans="1:14">
      <c r="A47" s="47">
        <v>30224</v>
      </c>
      <c r="B47" s="47" t="s">
        <v>194</v>
      </c>
      <c r="C47" s="47" t="s">
        <v>119</v>
      </c>
      <c r="D47" s="48"/>
      <c r="E47" s="48"/>
      <c r="F47" s="48"/>
      <c r="G47" s="48"/>
      <c r="H47" s="48"/>
      <c r="I47" s="48"/>
      <c r="J47" s="48"/>
      <c r="K47" s="48"/>
      <c r="L47" s="48"/>
      <c r="M47" s="48"/>
      <c r="N47" s="48"/>
    </row>
    <row r="48" ht="15" customHeight="1" spans="1:14">
      <c r="A48" s="47">
        <v>30225</v>
      </c>
      <c r="B48" s="47" t="s">
        <v>195</v>
      </c>
      <c r="C48" s="47" t="s">
        <v>120</v>
      </c>
      <c r="D48" s="48"/>
      <c r="E48" s="48"/>
      <c r="F48" s="48"/>
      <c r="G48" s="48"/>
      <c r="H48" s="48"/>
      <c r="I48" s="48"/>
      <c r="J48" s="48"/>
      <c r="K48" s="48"/>
      <c r="L48" s="48"/>
      <c r="M48" s="48"/>
      <c r="N48" s="48"/>
    </row>
    <row r="49" ht="15" customHeight="1" spans="1:14">
      <c r="A49" s="47">
        <v>30226</v>
      </c>
      <c r="B49" s="47" t="s">
        <v>196</v>
      </c>
      <c r="C49" s="47" t="s">
        <v>121</v>
      </c>
      <c r="D49" s="48">
        <v>2.74</v>
      </c>
      <c r="E49" s="48">
        <v>2.74</v>
      </c>
      <c r="F49" s="48"/>
      <c r="G49" s="48"/>
      <c r="H49" s="48"/>
      <c r="I49" s="48"/>
      <c r="J49" s="48"/>
      <c r="K49" s="48"/>
      <c r="L49" s="48"/>
      <c r="M49" s="48"/>
      <c r="N49" s="48"/>
    </row>
    <row r="50" ht="15" customHeight="1" spans="1:14">
      <c r="A50" s="47">
        <v>30227</v>
      </c>
      <c r="B50" s="47" t="s">
        <v>197</v>
      </c>
      <c r="C50" s="47" t="s">
        <v>122</v>
      </c>
      <c r="D50" s="48"/>
      <c r="E50" s="48"/>
      <c r="F50" s="48"/>
      <c r="G50" s="48"/>
      <c r="H50" s="48"/>
      <c r="I50" s="48"/>
      <c r="J50" s="48"/>
      <c r="K50" s="48"/>
      <c r="L50" s="48"/>
      <c r="M50" s="48"/>
      <c r="N50" s="48"/>
    </row>
    <row r="51" ht="15" customHeight="1" spans="1:14">
      <c r="A51" s="47">
        <v>30228</v>
      </c>
      <c r="B51" s="47" t="s">
        <v>198</v>
      </c>
      <c r="C51" s="47" t="s">
        <v>123</v>
      </c>
      <c r="D51" s="48"/>
      <c r="E51" s="48"/>
      <c r="F51" s="48"/>
      <c r="G51" s="48"/>
      <c r="H51" s="48"/>
      <c r="I51" s="48"/>
      <c r="J51" s="48"/>
      <c r="K51" s="48"/>
      <c r="L51" s="48"/>
      <c r="M51" s="48"/>
      <c r="N51" s="48"/>
    </row>
    <row r="52" ht="15" customHeight="1" spans="1:14">
      <c r="A52" s="47">
        <v>30240</v>
      </c>
      <c r="B52" s="47" t="s">
        <v>199</v>
      </c>
      <c r="C52" s="47" t="s">
        <v>124</v>
      </c>
      <c r="D52" s="48"/>
      <c r="E52" s="48"/>
      <c r="F52" s="48"/>
      <c r="G52" s="48"/>
      <c r="H52" s="48"/>
      <c r="I52" s="48"/>
      <c r="J52" s="48"/>
      <c r="K52" s="48"/>
      <c r="L52" s="48"/>
      <c r="M52" s="48"/>
      <c r="N52" s="48"/>
    </row>
    <row r="53" ht="21" customHeight="1" spans="1:14">
      <c r="A53" s="47"/>
      <c r="B53" s="47"/>
      <c r="C53" s="47" t="s">
        <v>125</v>
      </c>
      <c r="D53" s="48">
        <v>28.37</v>
      </c>
      <c r="E53" s="48">
        <v>28.37</v>
      </c>
      <c r="F53" s="48">
        <v>0</v>
      </c>
      <c r="G53" s="48">
        <v>0</v>
      </c>
      <c r="H53" s="48">
        <v>0</v>
      </c>
      <c r="I53" s="48">
        <v>0</v>
      </c>
      <c r="J53" s="48">
        <v>0</v>
      </c>
      <c r="K53" s="48">
        <v>0</v>
      </c>
      <c r="L53" s="48">
        <v>0</v>
      </c>
      <c r="M53" s="48">
        <v>0</v>
      </c>
      <c r="N53" s="48">
        <v>0</v>
      </c>
    </row>
    <row r="54" ht="15" customHeight="1" spans="1:14">
      <c r="A54" s="47">
        <v>30229</v>
      </c>
      <c r="B54" s="47" t="s">
        <v>200</v>
      </c>
      <c r="C54" s="47" t="s">
        <v>126</v>
      </c>
      <c r="D54" s="48">
        <v>17.34</v>
      </c>
      <c r="E54" s="48">
        <v>17.34</v>
      </c>
      <c r="F54" s="48">
        <v>0</v>
      </c>
      <c r="G54" s="48">
        <v>0</v>
      </c>
      <c r="H54" s="48">
        <v>0</v>
      </c>
      <c r="I54" s="48">
        <v>0</v>
      </c>
      <c r="J54" s="48">
        <v>0</v>
      </c>
      <c r="K54" s="48">
        <v>0</v>
      </c>
      <c r="L54" s="48">
        <v>0</v>
      </c>
      <c r="M54" s="48">
        <v>0</v>
      </c>
      <c r="N54" s="48">
        <v>0</v>
      </c>
    </row>
    <row r="55" ht="15" customHeight="1" spans="1:14">
      <c r="A55" s="47">
        <v>30229</v>
      </c>
      <c r="B55" s="47" t="s">
        <v>200</v>
      </c>
      <c r="C55" s="47" t="s">
        <v>127</v>
      </c>
      <c r="D55" s="48">
        <v>11.03</v>
      </c>
      <c r="E55" s="48">
        <v>11.03</v>
      </c>
      <c r="F55" s="48">
        <v>0</v>
      </c>
      <c r="G55" s="48">
        <v>0</v>
      </c>
      <c r="H55" s="48">
        <v>0</v>
      </c>
      <c r="I55" s="48">
        <v>0</v>
      </c>
      <c r="J55" s="48">
        <v>0</v>
      </c>
      <c r="K55" s="48">
        <v>0</v>
      </c>
      <c r="L55" s="48">
        <v>0</v>
      </c>
      <c r="M55" s="48">
        <v>0</v>
      </c>
      <c r="N55" s="48">
        <v>0</v>
      </c>
    </row>
    <row r="56" ht="15" customHeight="1" spans="1:14">
      <c r="A56" s="47">
        <v>30231</v>
      </c>
      <c r="B56" s="47" t="s">
        <v>201</v>
      </c>
      <c r="C56" s="47" t="s">
        <v>128</v>
      </c>
      <c r="D56" s="48">
        <v>3</v>
      </c>
      <c r="E56" s="48">
        <v>3</v>
      </c>
      <c r="F56" s="48">
        <v>0</v>
      </c>
      <c r="G56" s="48">
        <v>0</v>
      </c>
      <c r="H56" s="48">
        <v>0</v>
      </c>
      <c r="I56" s="48">
        <v>0</v>
      </c>
      <c r="J56" s="48">
        <v>0</v>
      </c>
      <c r="K56" s="48">
        <v>0</v>
      </c>
      <c r="L56" s="48">
        <v>0</v>
      </c>
      <c r="M56" s="48">
        <v>0</v>
      </c>
      <c r="N56" s="48">
        <v>0</v>
      </c>
    </row>
    <row r="57" ht="15" customHeight="1" spans="1:14">
      <c r="A57" s="47">
        <v>30239</v>
      </c>
      <c r="B57" s="47" t="s">
        <v>202</v>
      </c>
      <c r="C57" s="47" t="s">
        <v>129</v>
      </c>
      <c r="D57" s="48">
        <v>35.34</v>
      </c>
      <c r="E57" s="48">
        <v>35.34</v>
      </c>
      <c r="F57" s="48">
        <v>0</v>
      </c>
      <c r="G57" s="48">
        <v>0</v>
      </c>
      <c r="H57" s="48">
        <v>0</v>
      </c>
      <c r="I57" s="48">
        <v>0</v>
      </c>
      <c r="J57" s="48">
        <v>0</v>
      </c>
      <c r="K57" s="48">
        <v>0</v>
      </c>
      <c r="L57" s="48">
        <v>0</v>
      </c>
      <c r="M57" s="48">
        <v>0</v>
      </c>
      <c r="N57" s="48">
        <v>0</v>
      </c>
    </row>
    <row r="58" ht="15" customHeight="1" spans="1:14">
      <c r="A58" s="47">
        <v>30299</v>
      </c>
      <c r="B58" s="47" t="s">
        <v>203</v>
      </c>
      <c r="C58" s="47" t="s">
        <v>130</v>
      </c>
      <c r="D58" s="48"/>
      <c r="E58" s="48"/>
      <c r="F58" s="48"/>
      <c r="G58" s="48"/>
      <c r="H58" s="48"/>
      <c r="I58" s="48"/>
      <c r="J58" s="48"/>
      <c r="K58" s="48"/>
      <c r="L58" s="48"/>
      <c r="M58" s="48"/>
      <c r="N58" s="48"/>
    </row>
    <row r="59" ht="15" customHeight="1" spans="1:14">
      <c r="A59" s="47">
        <v>303</v>
      </c>
      <c r="B59" s="47" t="s">
        <v>204</v>
      </c>
      <c r="C59" s="47" t="s">
        <v>131</v>
      </c>
      <c r="D59" s="48">
        <v>366.85</v>
      </c>
      <c r="E59" s="48">
        <v>366.85</v>
      </c>
      <c r="F59" s="48">
        <v>0</v>
      </c>
      <c r="G59" s="48">
        <v>0</v>
      </c>
      <c r="H59" s="48">
        <v>0</v>
      </c>
      <c r="I59" s="48">
        <v>0</v>
      </c>
      <c r="J59" s="48">
        <v>0</v>
      </c>
      <c r="K59" s="48">
        <v>0</v>
      </c>
      <c r="L59" s="48">
        <v>0</v>
      </c>
      <c r="M59" s="48">
        <v>0</v>
      </c>
      <c r="N59" s="48">
        <v>0</v>
      </c>
    </row>
    <row r="60" ht="21" customHeight="1" spans="1:14">
      <c r="A60" s="47"/>
      <c r="B60" s="47"/>
      <c r="C60" s="47" t="s">
        <v>132</v>
      </c>
      <c r="D60" s="48">
        <v>308.89</v>
      </c>
      <c r="E60" s="48">
        <v>308.89</v>
      </c>
      <c r="F60" s="48">
        <v>0</v>
      </c>
      <c r="G60" s="48">
        <v>0</v>
      </c>
      <c r="H60" s="48">
        <v>0</v>
      </c>
      <c r="I60" s="48">
        <v>0</v>
      </c>
      <c r="J60" s="48">
        <v>0</v>
      </c>
      <c r="K60" s="48">
        <v>0</v>
      </c>
      <c r="L60" s="48">
        <v>0</v>
      </c>
      <c r="M60" s="48">
        <v>0</v>
      </c>
      <c r="N60" s="48">
        <v>0</v>
      </c>
    </row>
    <row r="61" ht="21" customHeight="1" spans="1:14">
      <c r="A61" s="47">
        <v>30301</v>
      </c>
      <c r="B61" s="47" t="s">
        <v>205</v>
      </c>
      <c r="C61" s="47" t="s">
        <v>134</v>
      </c>
      <c r="D61" s="48">
        <v>10.8</v>
      </c>
      <c r="E61" s="48">
        <v>10.8</v>
      </c>
      <c r="F61" s="48"/>
      <c r="G61" s="48"/>
      <c r="H61" s="48"/>
      <c r="I61" s="48"/>
      <c r="J61" s="48"/>
      <c r="K61" s="48"/>
      <c r="L61" s="48"/>
      <c r="M61" s="48"/>
      <c r="N61" s="48"/>
    </row>
    <row r="62" ht="21" customHeight="1" spans="1:14">
      <c r="A62" s="47">
        <v>30302</v>
      </c>
      <c r="B62" s="47" t="s">
        <v>206</v>
      </c>
      <c r="C62" s="47" t="s">
        <v>135</v>
      </c>
      <c r="D62" s="48">
        <v>265.08</v>
      </c>
      <c r="E62" s="48">
        <v>265.08</v>
      </c>
      <c r="F62" s="48"/>
      <c r="G62" s="48"/>
      <c r="H62" s="48"/>
      <c r="I62" s="48"/>
      <c r="J62" s="48"/>
      <c r="K62" s="48"/>
      <c r="L62" s="48"/>
      <c r="M62" s="48"/>
      <c r="N62" s="48"/>
    </row>
    <row r="63" ht="21" customHeight="1" spans="1:14">
      <c r="A63" s="47">
        <v>30305</v>
      </c>
      <c r="B63" s="47" t="s">
        <v>207</v>
      </c>
      <c r="C63" s="47" t="s">
        <v>136</v>
      </c>
      <c r="D63" s="48">
        <v>18</v>
      </c>
      <c r="E63" s="48">
        <v>18</v>
      </c>
      <c r="F63" s="48">
        <v>0</v>
      </c>
      <c r="G63" s="48">
        <v>0</v>
      </c>
      <c r="H63" s="48">
        <v>0</v>
      </c>
      <c r="I63" s="48">
        <v>0</v>
      </c>
      <c r="J63" s="48">
        <v>0</v>
      </c>
      <c r="K63" s="48">
        <v>0</v>
      </c>
      <c r="L63" s="48">
        <v>0</v>
      </c>
      <c r="M63" s="48">
        <v>0</v>
      </c>
      <c r="N63" s="48">
        <v>0</v>
      </c>
    </row>
    <row r="64" ht="21" customHeight="1" spans="1:14">
      <c r="A64" s="47">
        <v>30301</v>
      </c>
      <c r="B64" s="47" t="s">
        <v>205</v>
      </c>
      <c r="C64" s="47" t="s">
        <v>137</v>
      </c>
      <c r="D64" s="48"/>
      <c r="E64" s="48"/>
      <c r="F64" s="48"/>
      <c r="G64" s="48"/>
      <c r="H64" s="48"/>
      <c r="I64" s="48"/>
      <c r="J64" s="48"/>
      <c r="K64" s="48"/>
      <c r="L64" s="48"/>
      <c r="M64" s="48"/>
      <c r="N64" s="48"/>
    </row>
    <row r="65" ht="21" customHeight="1" spans="1:14">
      <c r="A65" s="47">
        <v>30302</v>
      </c>
      <c r="B65" s="47" t="s">
        <v>206</v>
      </c>
      <c r="C65" s="47" t="s">
        <v>138</v>
      </c>
      <c r="D65" s="48"/>
      <c r="E65" s="48"/>
      <c r="F65" s="48"/>
      <c r="G65" s="48"/>
      <c r="H65" s="48"/>
      <c r="I65" s="48"/>
      <c r="J65" s="48"/>
      <c r="K65" s="48"/>
      <c r="L65" s="48"/>
      <c r="M65" s="48"/>
      <c r="N65" s="48"/>
    </row>
    <row r="66" ht="21" customHeight="1" spans="1:14">
      <c r="A66" s="47">
        <v>30399</v>
      </c>
      <c r="B66" s="47" t="s">
        <v>208</v>
      </c>
      <c r="C66" s="47" t="s">
        <v>139</v>
      </c>
      <c r="D66" s="48">
        <v>0.03</v>
      </c>
      <c r="E66" s="48">
        <v>0.03</v>
      </c>
      <c r="F66" s="48">
        <v>0</v>
      </c>
      <c r="G66" s="48">
        <v>0</v>
      </c>
      <c r="H66" s="48">
        <v>0</v>
      </c>
      <c r="I66" s="48">
        <v>0</v>
      </c>
      <c r="J66" s="48">
        <v>0</v>
      </c>
      <c r="K66" s="48">
        <v>0</v>
      </c>
      <c r="L66" s="48">
        <v>0</v>
      </c>
      <c r="M66" s="48">
        <v>0</v>
      </c>
      <c r="N66" s="48">
        <v>0</v>
      </c>
    </row>
    <row r="67" ht="21" customHeight="1" spans="1:14">
      <c r="A67" s="47">
        <v>30399</v>
      </c>
      <c r="B67" s="47" t="s">
        <v>208</v>
      </c>
      <c r="C67" s="47" t="s">
        <v>140</v>
      </c>
      <c r="D67" s="48">
        <v>0.88</v>
      </c>
      <c r="E67" s="48">
        <v>0.88</v>
      </c>
      <c r="F67" s="48">
        <v>0</v>
      </c>
      <c r="G67" s="48">
        <v>0</v>
      </c>
      <c r="H67" s="48">
        <v>0</v>
      </c>
      <c r="I67" s="48">
        <v>0</v>
      </c>
      <c r="J67" s="48">
        <v>0</v>
      </c>
      <c r="K67" s="48">
        <v>0</v>
      </c>
      <c r="L67" s="48">
        <v>0</v>
      </c>
      <c r="M67" s="48">
        <v>0</v>
      </c>
      <c r="N67" s="48">
        <v>0</v>
      </c>
    </row>
    <row r="68" ht="21" customHeight="1" spans="1:14">
      <c r="A68" s="47">
        <v>30399</v>
      </c>
      <c r="B68" s="47" t="s">
        <v>208</v>
      </c>
      <c r="C68" s="47" t="s">
        <v>141</v>
      </c>
      <c r="D68" s="48">
        <v>14.1</v>
      </c>
      <c r="E68" s="48">
        <v>14.1</v>
      </c>
      <c r="F68" s="48">
        <v>0</v>
      </c>
      <c r="G68" s="48">
        <v>0</v>
      </c>
      <c r="H68" s="48">
        <v>0</v>
      </c>
      <c r="I68" s="48">
        <v>0</v>
      </c>
      <c r="J68" s="48">
        <v>0</v>
      </c>
      <c r="K68" s="48">
        <v>0</v>
      </c>
      <c r="L68" s="48">
        <v>0</v>
      </c>
      <c r="M68" s="48">
        <v>0</v>
      </c>
      <c r="N68" s="48">
        <v>0</v>
      </c>
    </row>
    <row r="69" ht="21" customHeight="1" spans="1:14">
      <c r="A69" s="47">
        <v>30311</v>
      </c>
      <c r="B69" s="47" t="s">
        <v>142</v>
      </c>
      <c r="C69" s="47" t="s">
        <v>143</v>
      </c>
      <c r="D69" s="48">
        <v>57.36</v>
      </c>
      <c r="E69" s="48">
        <v>57.36</v>
      </c>
      <c r="F69" s="48">
        <v>0</v>
      </c>
      <c r="G69" s="48">
        <v>0</v>
      </c>
      <c r="H69" s="48">
        <v>0</v>
      </c>
      <c r="I69" s="48">
        <v>0</v>
      </c>
      <c r="J69" s="48">
        <v>0</v>
      </c>
      <c r="K69" s="48">
        <v>0</v>
      </c>
      <c r="L69" s="48">
        <v>0</v>
      </c>
      <c r="M69" s="48">
        <v>0</v>
      </c>
      <c r="N69" s="48">
        <v>0</v>
      </c>
    </row>
    <row r="70" ht="21" customHeight="1" spans="1:14">
      <c r="A70" s="47">
        <v>30313</v>
      </c>
      <c r="B70" s="47" t="s">
        <v>209</v>
      </c>
      <c r="C70" s="47" t="s">
        <v>144</v>
      </c>
      <c r="D70" s="48"/>
      <c r="E70" s="48"/>
      <c r="F70" s="48"/>
      <c r="G70" s="48"/>
      <c r="H70" s="48"/>
      <c r="I70" s="48"/>
      <c r="J70" s="48"/>
      <c r="K70" s="48"/>
      <c r="L70" s="48"/>
      <c r="M70" s="48"/>
      <c r="N70" s="48"/>
    </row>
    <row r="71" ht="21" customHeight="1" spans="1:14">
      <c r="A71" s="47">
        <v>30399</v>
      </c>
      <c r="B71" s="47" t="s">
        <v>208</v>
      </c>
      <c r="C71" s="47" t="s">
        <v>145</v>
      </c>
      <c r="D71" s="48"/>
      <c r="E71" s="48"/>
      <c r="F71" s="48"/>
      <c r="G71" s="48"/>
      <c r="H71" s="48"/>
      <c r="I71" s="48"/>
      <c r="J71" s="48"/>
      <c r="K71" s="48"/>
      <c r="L71" s="48"/>
      <c r="M71" s="48"/>
      <c r="N71" s="48"/>
    </row>
    <row r="72" ht="21" customHeight="1" spans="1:14">
      <c r="A72" s="47">
        <v>30399</v>
      </c>
      <c r="B72" s="47" t="s">
        <v>208</v>
      </c>
      <c r="C72" s="47" t="s">
        <v>147</v>
      </c>
      <c r="D72" s="48">
        <v>0.6</v>
      </c>
      <c r="E72" s="48">
        <v>0.6</v>
      </c>
      <c r="F72" s="48"/>
      <c r="G72" s="48"/>
      <c r="H72" s="48"/>
      <c r="I72" s="48"/>
      <c r="J72" s="48"/>
      <c r="K72" s="48"/>
      <c r="L72" s="48"/>
      <c r="M72" s="48"/>
      <c r="N72" s="48"/>
    </row>
  </sheetData>
  <mergeCells count="12">
    <mergeCell ref="A1:N1"/>
    <mergeCell ref="A2:L2"/>
    <mergeCell ref="M2:N2"/>
    <mergeCell ref="A3:B3"/>
    <mergeCell ref="E3:I3"/>
    <mergeCell ref="C3:C4"/>
    <mergeCell ref="D3:D4"/>
    <mergeCell ref="J3:J4"/>
    <mergeCell ref="K3:K4"/>
    <mergeCell ref="L3:L4"/>
    <mergeCell ref="M3:M4"/>
    <mergeCell ref="N3:N4"/>
  </mergeCells>
  <pageMargins left="0.699305555555556" right="0.699305555555556" top="0.75" bottom="0.75" header="0.3" footer="0.3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42"/>
  <sheetViews>
    <sheetView workbookViewId="0">
      <pane ySplit="1" topLeftCell="A8" activePane="bottomLeft" state="frozen"/>
      <selection/>
      <selection pane="bottomLeft" activeCell="B33" sqref="B27 B22 B33"/>
    </sheetView>
  </sheetViews>
  <sheetFormatPr defaultColWidth="9" defaultRowHeight="13.5" outlineLevelCol="1"/>
  <cols>
    <col min="1" max="1" width="43.375" style="3" customWidth="1"/>
    <col min="2" max="2" width="21.375" style="3" customWidth="1"/>
    <col min="3" max="242" width="9" style="3"/>
    <col min="243" max="243" width="6.875" style="3" customWidth="1"/>
    <col min="244" max="246" width="13.5" style="3" customWidth="1"/>
    <col min="247" max="247" width="22.125" style="3" customWidth="1"/>
    <col min="248" max="248" width="10.625" style="3" customWidth="1"/>
    <col min="249" max="249" width="8.5" style="3" customWidth="1"/>
    <col min="250" max="250" width="8.25" style="3" customWidth="1"/>
    <col min="251" max="251" width="7.25" style="3" customWidth="1"/>
    <col min="252" max="253" width="6.625" style="3" customWidth="1"/>
    <col min="254" max="254" width="6.75" style="3" customWidth="1"/>
    <col min="255" max="255" width="7.25" style="3" customWidth="1"/>
    <col min="256" max="256" width="7" style="3" customWidth="1"/>
    <col min="257" max="257" width="6.25" style="3" customWidth="1"/>
    <col min="258" max="258" width="6.625" style="3" customWidth="1"/>
    <col min="259" max="498" width="9" style="3"/>
    <col min="499" max="499" width="6.875" style="3" customWidth="1"/>
    <col min="500" max="502" width="13.5" style="3" customWidth="1"/>
    <col min="503" max="503" width="22.125" style="3" customWidth="1"/>
    <col min="504" max="504" width="10.625" style="3" customWidth="1"/>
    <col min="505" max="505" width="8.5" style="3" customWidth="1"/>
    <col min="506" max="506" width="8.25" style="3" customWidth="1"/>
    <col min="507" max="507" width="7.25" style="3" customWidth="1"/>
    <col min="508" max="509" width="6.625" style="3" customWidth="1"/>
    <col min="510" max="510" width="6.75" style="3" customWidth="1"/>
    <col min="511" max="511" width="7.25" style="3" customWidth="1"/>
    <col min="512" max="512" width="7" style="3" customWidth="1"/>
    <col min="513" max="513" width="6.25" style="3" customWidth="1"/>
    <col min="514" max="514" width="6.625" style="3" customWidth="1"/>
    <col min="515" max="754" width="9" style="3"/>
    <col min="755" max="755" width="6.875" style="3" customWidth="1"/>
    <col min="756" max="758" width="13.5" style="3" customWidth="1"/>
    <col min="759" max="759" width="22.125" style="3" customWidth="1"/>
    <col min="760" max="760" width="10.625" style="3" customWidth="1"/>
    <col min="761" max="761" width="8.5" style="3" customWidth="1"/>
    <col min="762" max="762" width="8.25" style="3" customWidth="1"/>
    <col min="763" max="763" width="7.25" style="3" customWidth="1"/>
    <col min="764" max="765" width="6.625" style="3" customWidth="1"/>
    <col min="766" max="766" width="6.75" style="3" customWidth="1"/>
    <col min="767" max="767" width="7.25" style="3" customWidth="1"/>
    <col min="768" max="768" width="7" style="3" customWidth="1"/>
    <col min="769" max="769" width="6.25" style="3" customWidth="1"/>
    <col min="770" max="770" width="6.625" style="3" customWidth="1"/>
    <col min="771" max="1010" width="9" style="3"/>
    <col min="1011" max="1011" width="6.875" style="3" customWidth="1"/>
    <col min="1012" max="1014" width="13.5" style="3" customWidth="1"/>
    <col min="1015" max="1015" width="22.125" style="3" customWidth="1"/>
    <col min="1016" max="1016" width="10.625" style="3" customWidth="1"/>
    <col min="1017" max="1017" width="8.5" style="3" customWidth="1"/>
    <col min="1018" max="1018" width="8.25" style="3" customWidth="1"/>
    <col min="1019" max="1019" width="7.25" style="3" customWidth="1"/>
    <col min="1020" max="1021" width="6.625" style="3" customWidth="1"/>
    <col min="1022" max="1022" width="6.75" style="3" customWidth="1"/>
    <col min="1023" max="1023" width="7.25" style="3" customWidth="1"/>
    <col min="1024" max="1024" width="7" style="3" customWidth="1"/>
    <col min="1025" max="1025" width="6.25" style="3" customWidth="1"/>
    <col min="1026" max="1026" width="6.625" style="3" customWidth="1"/>
    <col min="1027" max="1266" width="9" style="3"/>
    <col min="1267" max="1267" width="6.875" style="3" customWidth="1"/>
    <col min="1268" max="1270" width="13.5" style="3" customWidth="1"/>
    <col min="1271" max="1271" width="22.125" style="3" customWidth="1"/>
    <col min="1272" max="1272" width="10.625" style="3" customWidth="1"/>
    <col min="1273" max="1273" width="8.5" style="3" customWidth="1"/>
    <col min="1274" max="1274" width="8.25" style="3" customWidth="1"/>
    <col min="1275" max="1275" width="7.25" style="3" customWidth="1"/>
    <col min="1276" max="1277" width="6.625" style="3" customWidth="1"/>
    <col min="1278" max="1278" width="6.75" style="3" customWidth="1"/>
    <col min="1279" max="1279" width="7.25" style="3" customWidth="1"/>
    <col min="1280" max="1280" width="7" style="3" customWidth="1"/>
    <col min="1281" max="1281" width="6.25" style="3" customWidth="1"/>
    <col min="1282" max="1282" width="6.625" style="3" customWidth="1"/>
    <col min="1283" max="1522" width="9" style="3"/>
    <col min="1523" max="1523" width="6.875" style="3" customWidth="1"/>
    <col min="1524" max="1526" width="13.5" style="3" customWidth="1"/>
    <col min="1527" max="1527" width="22.125" style="3" customWidth="1"/>
    <col min="1528" max="1528" width="10.625" style="3" customWidth="1"/>
    <col min="1529" max="1529" width="8.5" style="3" customWidth="1"/>
    <col min="1530" max="1530" width="8.25" style="3" customWidth="1"/>
    <col min="1531" max="1531" width="7.25" style="3" customWidth="1"/>
    <col min="1532" max="1533" width="6.625" style="3" customWidth="1"/>
    <col min="1534" max="1534" width="6.75" style="3" customWidth="1"/>
    <col min="1535" max="1535" width="7.25" style="3" customWidth="1"/>
    <col min="1536" max="1536" width="7" style="3" customWidth="1"/>
    <col min="1537" max="1537" width="6.25" style="3" customWidth="1"/>
    <col min="1538" max="1538" width="6.625" style="3" customWidth="1"/>
    <col min="1539" max="1778" width="9" style="3"/>
    <col min="1779" max="1779" width="6.875" style="3" customWidth="1"/>
    <col min="1780" max="1782" width="13.5" style="3" customWidth="1"/>
    <col min="1783" max="1783" width="22.125" style="3" customWidth="1"/>
    <col min="1784" max="1784" width="10.625" style="3" customWidth="1"/>
    <col min="1785" max="1785" width="8.5" style="3" customWidth="1"/>
    <col min="1786" max="1786" width="8.25" style="3" customWidth="1"/>
    <col min="1787" max="1787" width="7.25" style="3" customWidth="1"/>
    <col min="1788" max="1789" width="6.625" style="3" customWidth="1"/>
    <col min="1790" max="1790" width="6.75" style="3" customWidth="1"/>
    <col min="1791" max="1791" width="7.25" style="3" customWidth="1"/>
    <col min="1792" max="1792" width="7" style="3" customWidth="1"/>
    <col min="1793" max="1793" width="6.25" style="3" customWidth="1"/>
    <col min="1794" max="1794" width="6.625" style="3" customWidth="1"/>
    <col min="1795" max="2034" width="9" style="3"/>
    <col min="2035" max="2035" width="6.875" style="3" customWidth="1"/>
    <col min="2036" max="2038" width="13.5" style="3" customWidth="1"/>
    <col min="2039" max="2039" width="22.125" style="3" customWidth="1"/>
    <col min="2040" max="2040" width="10.625" style="3" customWidth="1"/>
    <col min="2041" max="2041" width="8.5" style="3" customWidth="1"/>
    <col min="2042" max="2042" width="8.25" style="3" customWidth="1"/>
    <col min="2043" max="2043" width="7.25" style="3" customWidth="1"/>
    <col min="2044" max="2045" width="6.625" style="3" customWidth="1"/>
    <col min="2046" max="2046" width="6.75" style="3" customWidth="1"/>
    <col min="2047" max="2047" width="7.25" style="3" customWidth="1"/>
    <col min="2048" max="2048" width="7" style="3" customWidth="1"/>
    <col min="2049" max="2049" width="6.25" style="3" customWidth="1"/>
    <col min="2050" max="2050" width="6.625" style="3" customWidth="1"/>
    <col min="2051" max="2290" width="9" style="3"/>
    <col min="2291" max="2291" width="6.875" style="3" customWidth="1"/>
    <col min="2292" max="2294" width="13.5" style="3" customWidth="1"/>
    <col min="2295" max="2295" width="22.125" style="3" customWidth="1"/>
    <col min="2296" max="2296" width="10.625" style="3" customWidth="1"/>
    <col min="2297" max="2297" width="8.5" style="3" customWidth="1"/>
    <col min="2298" max="2298" width="8.25" style="3" customWidth="1"/>
    <col min="2299" max="2299" width="7.25" style="3" customWidth="1"/>
    <col min="2300" max="2301" width="6.625" style="3" customWidth="1"/>
    <col min="2302" max="2302" width="6.75" style="3" customWidth="1"/>
    <col min="2303" max="2303" width="7.25" style="3" customWidth="1"/>
    <col min="2304" max="2304" width="7" style="3" customWidth="1"/>
    <col min="2305" max="2305" width="6.25" style="3" customWidth="1"/>
    <col min="2306" max="2306" width="6.625" style="3" customWidth="1"/>
    <col min="2307" max="2546" width="9" style="3"/>
    <col min="2547" max="2547" width="6.875" style="3" customWidth="1"/>
    <col min="2548" max="2550" width="13.5" style="3" customWidth="1"/>
    <col min="2551" max="2551" width="22.125" style="3" customWidth="1"/>
    <col min="2552" max="2552" width="10.625" style="3" customWidth="1"/>
    <col min="2553" max="2553" width="8.5" style="3" customWidth="1"/>
    <col min="2554" max="2554" width="8.25" style="3" customWidth="1"/>
    <col min="2555" max="2555" width="7.25" style="3" customWidth="1"/>
    <col min="2556" max="2557" width="6.625" style="3" customWidth="1"/>
    <col min="2558" max="2558" width="6.75" style="3" customWidth="1"/>
    <col min="2559" max="2559" width="7.25" style="3" customWidth="1"/>
    <col min="2560" max="2560" width="7" style="3" customWidth="1"/>
    <col min="2561" max="2561" width="6.25" style="3" customWidth="1"/>
    <col min="2562" max="2562" width="6.625" style="3" customWidth="1"/>
    <col min="2563" max="2802" width="9" style="3"/>
    <col min="2803" max="2803" width="6.875" style="3" customWidth="1"/>
    <col min="2804" max="2806" width="13.5" style="3" customWidth="1"/>
    <col min="2807" max="2807" width="22.125" style="3" customWidth="1"/>
    <col min="2808" max="2808" width="10.625" style="3" customWidth="1"/>
    <col min="2809" max="2809" width="8.5" style="3" customWidth="1"/>
    <col min="2810" max="2810" width="8.25" style="3" customWidth="1"/>
    <col min="2811" max="2811" width="7.25" style="3" customWidth="1"/>
    <col min="2812" max="2813" width="6.625" style="3" customWidth="1"/>
    <col min="2814" max="2814" width="6.75" style="3" customWidth="1"/>
    <col min="2815" max="2815" width="7.25" style="3" customWidth="1"/>
    <col min="2816" max="2816" width="7" style="3" customWidth="1"/>
    <col min="2817" max="2817" width="6.25" style="3" customWidth="1"/>
    <col min="2818" max="2818" width="6.625" style="3" customWidth="1"/>
    <col min="2819" max="3058" width="9" style="3"/>
    <col min="3059" max="3059" width="6.875" style="3" customWidth="1"/>
    <col min="3060" max="3062" width="13.5" style="3" customWidth="1"/>
    <col min="3063" max="3063" width="22.125" style="3" customWidth="1"/>
    <col min="3064" max="3064" width="10.625" style="3" customWidth="1"/>
    <col min="3065" max="3065" width="8.5" style="3" customWidth="1"/>
    <col min="3066" max="3066" width="8.25" style="3" customWidth="1"/>
    <col min="3067" max="3067" width="7.25" style="3" customWidth="1"/>
    <col min="3068" max="3069" width="6.625" style="3" customWidth="1"/>
    <col min="3070" max="3070" width="6.75" style="3" customWidth="1"/>
    <col min="3071" max="3071" width="7.25" style="3" customWidth="1"/>
    <col min="3072" max="3072" width="7" style="3" customWidth="1"/>
    <col min="3073" max="3073" width="6.25" style="3" customWidth="1"/>
    <col min="3074" max="3074" width="6.625" style="3" customWidth="1"/>
    <col min="3075" max="3314" width="9" style="3"/>
    <col min="3315" max="3315" width="6.875" style="3" customWidth="1"/>
    <col min="3316" max="3318" width="13.5" style="3" customWidth="1"/>
    <col min="3319" max="3319" width="22.125" style="3" customWidth="1"/>
    <col min="3320" max="3320" width="10.625" style="3" customWidth="1"/>
    <col min="3321" max="3321" width="8.5" style="3" customWidth="1"/>
    <col min="3322" max="3322" width="8.25" style="3" customWidth="1"/>
    <col min="3323" max="3323" width="7.25" style="3" customWidth="1"/>
    <col min="3324" max="3325" width="6.625" style="3" customWidth="1"/>
    <col min="3326" max="3326" width="6.75" style="3" customWidth="1"/>
    <col min="3327" max="3327" width="7.25" style="3" customWidth="1"/>
    <col min="3328" max="3328" width="7" style="3" customWidth="1"/>
    <col min="3329" max="3329" width="6.25" style="3" customWidth="1"/>
    <col min="3330" max="3330" width="6.625" style="3" customWidth="1"/>
    <col min="3331" max="3570" width="9" style="3"/>
    <col min="3571" max="3571" width="6.875" style="3" customWidth="1"/>
    <col min="3572" max="3574" width="13.5" style="3" customWidth="1"/>
    <col min="3575" max="3575" width="22.125" style="3" customWidth="1"/>
    <col min="3576" max="3576" width="10.625" style="3" customWidth="1"/>
    <col min="3577" max="3577" width="8.5" style="3" customWidth="1"/>
    <col min="3578" max="3578" width="8.25" style="3" customWidth="1"/>
    <col min="3579" max="3579" width="7.25" style="3" customWidth="1"/>
    <col min="3580" max="3581" width="6.625" style="3" customWidth="1"/>
    <col min="3582" max="3582" width="6.75" style="3" customWidth="1"/>
    <col min="3583" max="3583" width="7.25" style="3" customWidth="1"/>
    <col min="3584" max="3584" width="7" style="3" customWidth="1"/>
    <col min="3585" max="3585" width="6.25" style="3" customWidth="1"/>
    <col min="3586" max="3586" width="6.625" style="3" customWidth="1"/>
    <col min="3587" max="3826" width="9" style="3"/>
    <col min="3827" max="3827" width="6.875" style="3" customWidth="1"/>
    <col min="3828" max="3830" width="13.5" style="3" customWidth="1"/>
    <col min="3831" max="3831" width="22.125" style="3" customWidth="1"/>
    <col min="3832" max="3832" width="10.625" style="3" customWidth="1"/>
    <col min="3833" max="3833" width="8.5" style="3" customWidth="1"/>
    <col min="3834" max="3834" width="8.25" style="3" customWidth="1"/>
    <col min="3835" max="3835" width="7.25" style="3" customWidth="1"/>
    <col min="3836" max="3837" width="6.625" style="3" customWidth="1"/>
    <col min="3838" max="3838" width="6.75" style="3" customWidth="1"/>
    <col min="3839" max="3839" width="7.25" style="3" customWidth="1"/>
    <col min="3840" max="3840" width="7" style="3" customWidth="1"/>
    <col min="3841" max="3841" width="6.25" style="3" customWidth="1"/>
    <col min="3842" max="3842" width="6.625" style="3" customWidth="1"/>
    <col min="3843" max="4082" width="9" style="3"/>
    <col min="4083" max="4083" width="6.875" style="3" customWidth="1"/>
    <col min="4084" max="4086" width="13.5" style="3" customWidth="1"/>
    <col min="4087" max="4087" width="22.125" style="3" customWidth="1"/>
    <col min="4088" max="4088" width="10.625" style="3" customWidth="1"/>
    <col min="4089" max="4089" width="8.5" style="3" customWidth="1"/>
    <col min="4090" max="4090" width="8.25" style="3" customWidth="1"/>
    <col min="4091" max="4091" width="7.25" style="3" customWidth="1"/>
    <col min="4092" max="4093" width="6.625" style="3" customWidth="1"/>
    <col min="4094" max="4094" width="6.75" style="3" customWidth="1"/>
    <col min="4095" max="4095" width="7.25" style="3" customWidth="1"/>
    <col min="4096" max="4096" width="7" style="3" customWidth="1"/>
    <col min="4097" max="4097" width="6.25" style="3" customWidth="1"/>
    <col min="4098" max="4098" width="6.625" style="3" customWidth="1"/>
    <col min="4099" max="4338" width="9" style="3"/>
    <col min="4339" max="4339" width="6.875" style="3" customWidth="1"/>
    <col min="4340" max="4342" width="13.5" style="3" customWidth="1"/>
    <col min="4343" max="4343" width="22.125" style="3" customWidth="1"/>
    <col min="4344" max="4344" width="10.625" style="3" customWidth="1"/>
    <col min="4345" max="4345" width="8.5" style="3" customWidth="1"/>
    <col min="4346" max="4346" width="8.25" style="3" customWidth="1"/>
    <col min="4347" max="4347" width="7.25" style="3" customWidth="1"/>
    <col min="4348" max="4349" width="6.625" style="3" customWidth="1"/>
    <col min="4350" max="4350" width="6.75" style="3" customWidth="1"/>
    <col min="4351" max="4351" width="7.25" style="3" customWidth="1"/>
    <col min="4352" max="4352" width="7" style="3" customWidth="1"/>
    <col min="4353" max="4353" width="6.25" style="3" customWidth="1"/>
    <col min="4354" max="4354" width="6.625" style="3" customWidth="1"/>
    <col min="4355" max="4594" width="9" style="3"/>
    <col min="4595" max="4595" width="6.875" style="3" customWidth="1"/>
    <col min="4596" max="4598" width="13.5" style="3" customWidth="1"/>
    <col min="4599" max="4599" width="22.125" style="3" customWidth="1"/>
    <col min="4600" max="4600" width="10.625" style="3" customWidth="1"/>
    <col min="4601" max="4601" width="8.5" style="3" customWidth="1"/>
    <col min="4602" max="4602" width="8.25" style="3" customWidth="1"/>
    <col min="4603" max="4603" width="7.25" style="3" customWidth="1"/>
    <col min="4604" max="4605" width="6.625" style="3" customWidth="1"/>
    <col min="4606" max="4606" width="6.75" style="3" customWidth="1"/>
    <col min="4607" max="4607" width="7.25" style="3" customWidth="1"/>
    <col min="4608" max="4608" width="7" style="3" customWidth="1"/>
    <col min="4609" max="4609" width="6.25" style="3" customWidth="1"/>
    <col min="4610" max="4610" width="6.625" style="3" customWidth="1"/>
    <col min="4611" max="4850" width="9" style="3"/>
    <col min="4851" max="4851" width="6.875" style="3" customWidth="1"/>
    <col min="4852" max="4854" width="13.5" style="3" customWidth="1"/>
    <col min="4855" max="4855" width="22.125" style="3" customWidth="1"/>
    <col min="4856" max="4856" width="10.625" style="3" customWidth="1"/>
    <col min="4857" max="4857" width="8.5" style="3" customWidth="1"/>
    <col min="4858" max="4858" width="8.25" style="3" customWidth="1"/>
    <col min="4859" max="4859" width="7.25" style="3" customWidth="1"/>
    <col min="4860" max="4861" width="6.625" style="3" customWidth="1"/>
    <col min="4862" max="4862" width="6.75" style="3" customWidth="1"/>
    <col min="4863" max="4863" width="7.25" style="3" customWidth="1"/>
    <col min="4864" max="4864" width="7" style="3" customWidth="1"/>
    <col min="4865" max="4865" width="6.25" style="3" customWidth="1"/>
    <col min="4866" max="4866" width="6.625" style="3" customWidth="1"/>
    <col min="4867" max="5106" width="9" style="3"/>
    <col min="5107" max="5107" width="6.875" style="3" customWidth="1"/>
    <col min="5108" max="5110" width="13.5" style="3" customWidth="1"/>
    <col min="5111" max="5111" width="22.125" style="3" customWidth="1"/>
    <col min="5112" max="5112" width="10.625" style="3" customWidth="1"/>
    <col min="5113" max="5113" width="8.5" style="3" customWidth="1"/>
    <col min="5114" max="5114" width="8.25" style="3" customWidth="1"/>
    <col min="5115" max="5115" width="7.25" style="3" customWidth="1"/>
    <col min="5116" max="5117" width="6.625" style="3" customWidth="1"/>
    <col min="5118" max="5118" width="6.75" style="3" customWidth="1"/>
    <col min="5119" max="5119" width="7.25" style="3" customWidth="1"/>
    <col min="5120" max="5120" width="7" style="3" customWidth="1"/>
    <col min="5121" max="5121" width="6.25" style="3" customWidth="1"/>
    <col min="5122" max="5122" width="6.625" style="3" customWidth="1"/>
    <col min="5123" max="5362" width="9" style="3"/>
    <col min="5363" max="5363" width="6.875" style="3" customWidth="1"/>
    <col min="5364" max="5366" width="13.5" style="3" customWidth="1"/>
    <col min="5367" max="5367" width="22.125" style="3" customWidth="1"/>
    <col min="5368" max="5368" width="10.625" style="3" customWidth="1"/>
    <col min="5369" max="5369" width="8.5" style="3" customWidth="1"/>
    <col min="5370" max="5370" width="8.25" style="3" customWidth="1"/>
    <col min="5371" max="5371" width="7.25" style="3" customWidth="1"/>
    <col min="5372" max="5373" width="6.625" style="3" customWidth="1"/>
    <col min="5374" max="5374" width="6.75" style="3" customWidth="1"/>
    <col min="5375" max="5375" width="7.25" style="3" customWidth="1"/>
    <col min="5376" max="5376" width="7" style="3" customWidth="1"/>
    <col min="5377" max="5377" width="6.25" style="3" customWidth="1"/>
    <col min="5378" max="5378" width="6.625" style="3" customWidth="1"/>
    <col min="5379" max="5618" width="9" style="3"/>
    <col min="5619" max="5619" width="6.875" style="3" customWidth="1"/>
    <col min="5620" max="5622" width="13.5" style="3" customWidth="1"/>
    <col min="5623" max="5623" width="22.125" style="3" customWidth="1"/>
    <col min="5624" max="5624" width="10.625" style="3" customWidth="1"/>
    <col min="5625" max="5625" width="8.5" style="3" customWidth="1"/>
    <col min="5626" max="5626" width="8.25" style="3" customWidth="1"/>
    <col min="5627" max="5627" width="7.25" style="3" customWidth="1"/>
    <col min="5628" max="5629" width="6.625" style="3" customWidth="1"/>
    <col min="5630" max="5630" width="6.75" style="3" customWidth="1"/>
    <col min="5631" max="5631" width="7.25" style="3" customWidth="1"/>
    <col min="5632" max="5632" width="7" style="3" customWidth="1"/>
    <col min="5633" max="5633" width="6.25" style="3" customWidth="1"/>
    <col min="5634" max="5634" width="6.625" style="3" customWidth="1"/>
    <col min="5635" max="5874" width="9" style="3"/>
    <col min="5875" max="5875" width="6.875" style="3" customWidth="1"/>
    <col min="5876" max="5878" width="13.5" style="3" customWidth="1"/>
    <col min="5879" max="5879" width="22.125" style="3" customWidth="1"/>
    <col min="5880" max="5880" width="10.625" style="3" customWidth="1"/>
    <col min="5881" max="5881" width="8.5" style="3" customWidth="1"/>
    <col min="5882" max="5882" width="8.25" style="3" customWidth="1"/>
    <col min="5883" max="5883" width="7.25" style="3" customWidth="1"/>
    <col min="5884" max="5885" width="6.625" style="3" customWidth="1"/>
    <col min="5886" max="5886" width="6.75" style="3" customWidth="1"/>
    <col min="5887" max="5887" width="7.25" style="3" customWidth="1"/>
    <col min="5888" max="5888" width="7" style="3" customWidth="1"/>
    <col min="5889" max="5889" width="6.25" style="3" customWidth="1"/>
    <col min="5890" max="5890" width="6.625" style="3" customWidth="1"/>
    <col min="5891" max="6130" width="9" style="3"/>
    <col min="6131" max="6131" width="6.875" style="3" customWidth="1"/>
    <col min="6132" max="6134" width="13.5" style="3" customWidth="1"/>
    <col min="6135" max="6135" width="22.125" style="3" customWidth="1"/>
    <col min="6136" max="6136" width="10.625" style="3" customWidth="1"/>
    <col min="6137" max="6137" width="8.5" style="3" customWidth="1"/>
    <col min="6138" max="6138" width="8.25" style="3" customWidth="1"/>
    <col min="6139" max="6139" width="7.25" style="3" customWidth="1"/>
    <col min="6140" max="6141" width="6.625" style="3" customWidth="1"/>
    <col min="6142" max="6142" width="6.75" style="3" customWidth="1"/>
    <col min="6143" max="6143" width="7.25" style="3" customWidth="1"/>
    <col min="6144" max="6144" width="7" style="3" customWidth="1"/>
    <col min="6145" max="6145" width="6.25" style="3" customWidth="1"/>
    <col min="6146" max="6146" width="6.625" style="3" customWidth="1"/>
    <col min="6147" max="6386" width="9" style="3"/>
    <col min="6387" max="6387" width="6.875" style="3" customWidth="1"/>
    <col min="6388" max="6390" width="13.5" style="3" customWidth="1"/>
    <col min="6391" max="6391" width="22.125" style="3" customWidth="1"/>
    <col min="6392" max="6392" width="10.625" style="3" customWidth="1"/>
    <col min="6393" max="6393" width="8.5" style="3" customWidth="1"/>
    <col min="6394" max="6394" width="8.25" style="3" customWidth="1"/>
    <col min="6395" max="6395" width="7.25" style="3" customWidth="1"/>
    <col min="6396" max="6397" width="6.625" style="3" customWidth="1"/>
    <col min="6398" max="6398" width="6.75" style="3" customWidth="1"/>
    <col min="6399" max="6399" width="7.25" style="3" customWidth="1"/>
    <col min="6400" max="6400" width="7" style="3" customWidth="1"/>
    <col min="6401" max="6401" width="6.25" style="3" customWidth="1"/>
    <col min="6402" max="6402" width="6.625" style="3" customWidth="1"/>
    <col min="6403" max="6642" width="9" style="3"/>
    <col min="6643" max="6643" width="6.875" style="3" customWidth="1"/>
    <col min="6644" max="6646" width="13.5" style="3" customWidth="1"/>
    <col min="6647" max="6647" width="22.125" style="3" customWidth="1"/>
    <col min="6648" max="6648" width="10.625" style="3" customWidth="1"/>
    <col min="6649" max="6649" width="8.5" style="3" customWidth="1"/>
    <col min="6650" max="6650" width="8.25" style="3" customWidth="1"/>
    <col min="6651" max="6651" width="7.25" style="3" customWidth="1"/>
    <col min="6652" max="6653" width="6.625" style="3" customWidth="1"/>
    <col min="6654" max="6654" width="6.75" style="3" customWidth="1"/>
    <col min="6655" max="6655" width="7.25" style="3" customWidth="1"/>
    <col min="6656" max="6656" width="7" style="3" customWidth="1"/>
    <col min="6657" max="6657" width="6.25" style="3" customWidth="1"/>
    <col min="6658" max="6658" width="6.625" style="3" customWidth="1"/>
    <col min="6659" max="6898" width="9" style="3"/>
    <col min="6899" max="6899" width="6.875" style="3" customWidth="1"/>
    <col min="6900" max="6902" width="13.5" style="3" customWidth="1"/>
    <col min="6903" max="6903" width="22.125" style="3" customWidth="1"/>
    <col min="6904" max="6904" width="10.625" style="3" customWidth="1"/>
    <col min="6905" max="6905" width="8.5" style="3" customWidth="1"/>
    <col min="6906" max="6906" width="8.25" style="3" customWidth="1"/>
    <col min="6907" max="6907" width="7.25" style="3" customWidth="1"/>
    <col min="6908" max="6909" width="6.625" style="3" customWidth="1"/>
    <col min="6910" max="6910" width="6.75" style="3" customWidth="1"/>
    <col min="6911" max="6911" width="7.25" style="3" customWidth="1"/>
    <col min="6912" max="6912" width="7" style="3" customWidth="1"/>
    <col min="6913" max="6913" width="6.25" style="3" customWidth="1"/>
    <col min="6914" max="6914" width="6.625" style="3" customWidth="1"/>
    <col min="6915" max="7154" width="9" style="3"/>
    <col min="7155" max="7155" width="6.875" style="3" customWidth="1"/>
    <col min="7156" max="7158" width="13.5" style="3" customWidth="1"/>
    <col min="7159" max="7159" width="22.125" style="3" customWidth="1"/>
    <col min="7160" max="7160" width="10.625" style="3" customWidth="1"/>
    <col min="7161" max="7161" width="8.5" style="3" customWidth="1"/>
    <col min="7162" max="7162" width="8.25" style="3" customWidth="1"/>
    <col min="7163" max="7163" width="7.25" style="3" customWidth="1"/>
    <col min="7164" max="7165" width="6.625" style="3" customWidth="1"/>
    <col min="7166" max="7166" width="6.75" style="3" customWidth="1"/>
    <col min="7167" max="7167" width="7.25" style="3" customWidth="1"/>
    <col min="7168" max="7168" width="7" style="3" customWidth="1"/>
    <col min="7169" max="7169" width="6.25" style="3" customWidth="1"/>
    <col min="7170" max="7170" width="6.625" style="3" customWidth="1"/>
    <col min="7171" max="7410" width="9" style="3"/>
    <col min="7411" max="7411" width="6.875" style="3" customWidth="1"/>
    <col min="7412" max="7414" width="13.5" style="3" customWidth="1"/>
    <col min="7415" max="7415" width="22.125" style="3" customWidth="1"/>
    <col min="7416" max="7416" width="10.625" style="3" customWidth="1"/>
    <col min="7417" max="7417" width="8.5" style="3" customWidth="1"/>
    <col min="7418" max="7418" width="8.25" style="3" customWidth="1"/>
    <col min="7419" max="7419" width="7.25" style="3" customWidth="1"/>
    <col min="7420" max="7421" width="6.625" style="3" customWidth="1"/>
    <col min="7422" max="7422" width="6.75" style="3" customWidth="1"/>
    <col min="7423" max="7423" width="7.25" style="3" customWidth="1"/>
    <col min="7424" max="7424" width="7" style="3" customWidth="1"/>
    <col min="7425" max="7425" width="6.25" style="3" customWidth="1"/>
    <col min="7426" max="7426" width="6.625" style="3" customWidth="1"/>
    <col min="7427" max="7666" width="9" style="3"/>
    <col min="7667" max="7667" width="6.875" style="3" customWidth="1"/>
    <col min="7668" max="7670" width="13.5" style="3" customWidth="1"/>
    <col min="7671" max="7671" width="22.125" style="3" customWidth="1"/>
    <col min="7672" max="7672" width="10.625" style="3" customWidth="1"/>
    <col min="7673" max="7673" width="8.5" style="3" customWidth="1"/>
    <col min="7674" max="7674" width="8.25" style="3" customWidth="1"/>
    <col min="7675" max="7675" width="7.25" style="3" customWidth="1"/>
    <col min="7676" max="7677" width="6.625" style="3" customWidth="1"/>
    <col min="7678" max="7678" width="6.75" style="3" customWidth="1"/>
    <col min="7679" max="7679" width="7.25" style="3" customWidth="1"/>
    <col min="7680" max="7680" width="7" style="3" customWidth="1"/>
    <col min="7681" max="7681" width="6.25" style="3" customWidth="1"/>
    <col min="7682" max="7682" width="6.625" style="3" customWidth="1"/>
    <col min="7683" max="7922" width="9" style="3"/>
    <col min="7923" max="7923" width="6.875" style="3" customWidth="1"/>
    <col min="7924" max="7926" width="13.5" style="3" customWidth="1"/>
    <col min="7927" max="7927" width="22.125" style="3" customWidth="1"/>
    <col min="7928" max="7928" width="10.625" style="3" customWidth="1"/>
    <col min="7929" max="7929" width="8.5" style="3" customWidth="1"/>
    <col min="7930" max="7930" width="8.25" style="3" customWidth="1"/>
    <col min="7931" max="7931" width="7.25" style="3" customWidth="1"/>
    <col min="7932" max="7933" width="6.625" style="3" customWidth="1"/>
    <col min="7934" max="7934" width="6.75" style="3" customWidth="1"/>
    <col min="7935" max="7935" width="7.25" style="3" customWidth="1"/>
    <col min="7936" max="7936" width="7" style="3" customWidth="1"/>
    <col min="7937" max="7937" width="6.25" style="3" customWidth="1"/>
    <col min="7938" max="7938" width="6.625" style="3" customWidth="1"/>
    <col min="7939" max="8178" width="9" style="3"/>
    <col min="8179" max="8179" width="6.875" style="3" customWidth="1"/>
    <col min="8180" max="8182" width="13.5" style="3" customWidth="1"/>
    <col min="8183" max="8183" width="22.125" style="3" customWidth="1"/>
    <col min="8184" max="8184" width="10.625" style="3" customWidth="1"/>
    <col min="8185" max="8185" width="8.5" style="3" customWidth="1"/>
    <col min="8186" max="8186" width="8.25" style="3" customWidth="1"/>
    <col min="8187" max="8187" width="7.25" style="3" customWidth="1"/>
    <col min="8188" max="8189" width="6.625" style="3" customWidth="1"/>
    <col min="8190" max="8190" width="6.75" style="3" customWidth="1"/>
    <col min="8191" max="8191" width="7.25" style="3" customWidth="1"/>
    <col min="8192" max="8192" width="7" style="3" customWidth="1"/>
    <col min="8193" max="8193" width="6.25" style="3" customWidth="1"/>
    <col min="8194" max="8194" width="6.625" style="3" customWidth="1"/>
    <col min="8195" max="8434" width="9" style="3"/>
    <col min="8435" max="8435" width="6.875" style="3" customWidth="1"/>
    <col min="8436" max="8438" width="13.5" style="3" customWidth="1"/>
    <col min="8439" max="8439" width="22.125" style="3" customWidth="1"/>
    <col min="8440" max="8440" width="10.625" style="3" customWidth="1"/>
    <col min="8441" max="8441" width="8.5" style="3" customWidth="1"/>
    <col min="8442" max="8442" width="8.25" style="3" customWidth="1"/>
    <col min="8443" max="8443" width="7.25" style="3" customWidth="1"/>
    <col min="8444" max="8445" width="6.625" style="3" customWidth="1"/>
    <col min="8446" max="8446" width="6.75" style="3" customWidth="1"/>
    <col min="8447" max="8447" width="7.25" style="3" customWidth="1"/>
    <col min="8448" max="8448" width="7" style="3" customWidth="1"/>
    <col min="8449" max="8449" width="6.25" style="3" customWidth="1"/>
    <col min="8450" max="8450" width="6.625" style="3" customWidth="1"/>
    <col min="8451" max="8690" width="9" style="3"/>
    <col min="8691" max="8691" width="6.875" style="3" customWidth="1"/>
    <col min="8692" max="8694" width="13.5" style="3" customWidth="1"/>
    <col min="8695" max="8695" width="22.125" style="3" customWidth="1"/>
    <col min="8696" max="8696" width="10.625" style="3" customWidth="1"/>
    <col min="8697" max="8697" width="8.5" style="3" customWidth="1"/>
    <col min="8698" max="8698" width="8.25" style="3" customWidth="1"/>
    <col min="8699" max="8699" width="7.25" style="3" customWidth="1"/>
    <col min="8700" max="8701" width="6.625" style="3" customWidth="1"/>
    <col min="8702" max="8702" width="6.75" style="3" customWidth="1"/>
    <col min="8703" max="8703" width="7.25" style="3" customWidth="1"/>
    <col min="8704" max="8704" width="7" style="3" customWidth="1"/>
    <col min="8705" max="8705" width="6.25" style="3" customWidth="1"/>
    <col min="8706" max="8706" width="6.625" style="3" customWidth="1"/>
    <col min="8707" max="8946" width="9" style="3"/>
    <col min="8947" max="8947" width="6.875" style="3" customWidth="1"/>
    <col min="8948" max="8950" width="13.5" style="3" customWidth="1"/>
    <col min="8951" max="8951" width="22.125" style="3" customWidth="1"/>
    <col min="8952" max="8952" width="10.625" style="3" customWidth="1"/>
    <col min="8953" max="8953" width="8.5" style="3" customWidth="1"/>
    <col min="8954" max="8954" width="8.25" style="3" customWidth="1"/>
    <col min="8955" max="8955" width="7.25" style="3" customWidth="1"/>
    <col min="8956" max="8957" width="6.625" style="3" customWidth="1"/>
    <col min="8958" max="8958" width="6.75" style="3" customWidth="1"/>
    <col min="8959" max="8959" width="7.25" style="3" customWidth="1"/>
    <col min="8960" max="8960" width="7" style="3" customWidth="1"/>
    <col min="8961" max="8961" width="6.25" style="3" customWidth="1"/>
    <col min="8962" max="8962" width="6.625" style="3" customWidth="1"/>
    <col min="8963" max="9202" width="9" style="3"/>
    <col min="9203" max="9203" width="6.875" style="3" customWidth="1"/>
    <col min="9204" max="9206" width="13.5" style="3" customWidth="1"/>
    <col min="9207" max="9207" width="22.125" style="3" customWidth="1"/>
    <col min="9208" max="9208" width="10.625" style="3" customWidth="1"/>
    <col min="9209" max="9209" width="8.5" style="3" customWidth="1"/>
    <col min="9210" max="9210" width="8.25" style="3" customWidth="1"/>
    <col min="9211" max="9211" width="7.25" style="3" customWidth="1"/>
    <col min="9212" max="9213" width="6.625" style="3" customWidth="1"/>
    <col min="9214" max="9214" width="6.75" style="3" customWidth="1"/>
    <col min="9215" max="9215" width="7.25" style="3" customWidth="1"/>
    <col min="9216" max="9216" width="7" style="3" customWidth="1"/>
    <col min="9217" max="9217" width="6.25" style="3" customWidth="1"/>
    <col min="9218" max="9218" width="6.625" style="3" customWidth="1"/>
    <col min="9219" max="9458" width="9" style="3"/>
    <col min="9459" max="9459" width="6.875" style="3" customWidth="1"/>
    <col min="9460" max="9462" width="13.5" style="3" customWidth="1"/>
    <col min="9463" max="9463" width="22.125" style="3" customWidth="1"/>
    <col min="9464" max="9464" width="10.625" style="3" customWidth="1"/>
    <col min="9465" max="9465" width="8.5" style="3" customWidth="1"/>
    <col min="9466" max="9466" width="8.25" style="3" customWidth="1"/>
    <col min="9467" max="9467" width="7.25" style="3" customWidth="1"/>
    <col min="9468" max="9469" width="6.625" style="3" customWidth="1"/>
    <col min="9470" max="9470" width="6.75" style="3" customWidth="1"/>
    <col min="9471" max="9471" width="7.25" style="3" customWidth="1"/>
    <col min="9472" max="9472" width="7" style="3" customWidth="1"/>
    <col min="9473" max="9473" width="6.25" style="3" customWidth="1"/>
    <col min="9474" max="9474" width="6.625" style="3" customWidth="1"/>
    <col min="9475" max="9714" width="9" style="3"/>
    <col min="9715" max="9715" width="6.875" style="3" customWidth="1"/>
    <col min="9716" max="9718" width="13.5" style="3" customWidth="1"/>
    <col min="9719" max="9719" width="22.125" style="3" customWidth="1"/>
    <col min="9720" max="9720" width="10.625" style="3" customWidth="1"/>
    <col min="9721" max="9721" width="8.5" style="3" customWidth="1"/>
    <col min="9722" max="9722" width="8.25" style="3" customWidth="1"/>
    <col min="9723" max="9723" width="7.25" style="3" customWidth="1"/>
    <col min="9724" max="9725" width="6.625" style="3" customWidth="1"/>
    <col min="9726" max="9726" width="6.75" style="3" customWidth="1"/>
    <col min="9727" max="9727" width="7.25" style="3" customWidth="1"/>
    <col min="9728" max="9728" width="7" style="3" customWidth="1"/>
    <col min="9729" max="9729" width="6.25" style="3" customWidth="1"/>
    <col min="9730" max="9730" width="6.625" style="3" customWidth="1"/>
    <col min="9731" max="9970" width="9" style="3"/>
    <col min="9971" max="9971" width="6.875" style="3" customWidth="1"/>
    <col min="9972" max="9974" width="13.5" style="3" customWidth="1"/>
    <col min="9975" max="9975" width="22.125" style="3" customWidth="1"/>
    <col min="9976" max="9976" width="10.625" style="3" customWidth="1"/>
    <col min="9977" max="9977" width="8.5" style="3" customWidth="1"/>
    <col min="9978" max="9978" width="8.25" style="3" customWidth="1"/>
    <col min="9979" max="9979" width="7.25" style="3" customWidth="1"/>
    <col min="9980" max="9981" width="6.625" style="3" customWidth="1"/>
    <col min="9982" max="9982" width="6.75" style="3" customWidth="1"/>
    <col min="9983" max="9983" width="7.25" style="3" customWidth="1"/>
    <col min="9984" max="9984" width="7" style="3" customWidth="1"/>
    <col min="9985" max="9985" width="6.25" style="3" customWidth="1"/>
    <col min="9986" max="9986" width="6.625" style="3" customWidth="1"/>
    <col min="9987" max="10226" width="9" style="3"/>
    <col min="10227" max="10227" width="6.875" style="3" customWidth="1"/>
    <col min="10228" max="10230" width="13.5" style="3" customWidth="1"/>
    <col min="10231" max="10231" width="22.125" style="3" customWidth="1"/>
    <col min="10232" max="10232" width="10.625" style="3" customWidth="1"/>
    <col min="10233" max="10233" width="8.5" style="3" customWidth="1"/>
    <col min="10234" max="10234" width="8.25" style="3" customWidth="1"/>
    <col min="10235" max="10235" width="7.25" style="3" customWidth="1"/>
    <col min="10236" max="10237" width="6.625" style="3" customWidth="1"/>
    <col min="10238" max="10238" width="6.75" style="3" customWidth="1"/>
    <col min="10239" max="10239" width="7.25" style="3" customWidth="1"/>
    <col min="10240" max="10240" width="7" style="3" customWidth="1"/>
    <col min="10241" max="10241" width="6.25" style="3" customWidth="1"/>
    <col min="10242" max="10242" width="6.625" style="3" customWidth="1"/>
    <col min="10243" max="10482" width="9" style="3"/>
    <col min="10483" max="10483" width="6.875" style="3" customWidth="1"/>
    <col min="10484" max="10486" width="13.5" style="3" customWidth="1"/>
    <col min="10487" max="10487" width="22.125" style="3" customWidth="1"/>
    <col min="10488" max="10488" width="10.625" style="3" customWidth="1"/>
    <col min="10489" max="10489" width="8.5" style="3" customWidth="1"/>
    <col min="10490" max="10490" width="8.25" style="3" customWidth="1"/>
    <col min="10491" max="10491" width="7.25" style="3" customWidth="1"/>
    <col min="10492" max="10493" width="6.625" style="3" customWidth="1"/>
    <col min="10494" max="10494" width="6.75" style="3" customWidth="1"/>
    <col min="10495" max="10495" width="7.25" style="3" customWidth="1"/>
    <col min="10496" max="10496" width="7" style="3" customWidth="1"/>
    <col min="10497" max="10497" width="6.25" style="3" customWidth="1"/>
    <col min="10498" max="10498" width="6.625" style="3" customWidth="1"/>
    <col min="10499" max="10738" width="9" style="3"/>
    <col min="10739" max="10739" width="6.875" style="3" customWidth="1"/>
    <col min="10740" max="10742" width="13.5" style="3" customWidth="1"/>
    <col min="10743" max="10743" width="22.125" style="3" customWidth="1"/>
    <col min="10744" max="10744" width="10.625" style="3" customWidth="1"/>
    <col min="10745" max="10745" width="8.5" style="3" customWidth="1"/>
    <col min="10746" max="10746" width="8.25" style="3" customWidth="1"/>
    <col min="10747" max="10747" width="7.25" style="3" customWidth="1"/>
    <col min="10748" max="10749" width="6.625" style="3" customWidth="1"/>
    <col min="10750" max="10750" width="6.75" style="3" customWidth="1"/>
    <col min="10751" max="10751" width="7.25" style="3" customWidth="1"/>
    <col min="10752" max="10752" width="7" style="3" customWidth="1"/>
    <col min="10753" max="10753" width="6.25" style="3" customWidth="1"/>
    <col min="10754" max="10754" width="6.625" style="3" customWidth="1"/>
    <col min="10755" max="10994" width="9" style="3"/>
    <col min="10995" max="10995" width="6.875" style="3" customWidth="1"/>
    <col min="10996" max="10998" width="13.5" style="3" customWidth="1"/>
    <col min="10999" max="10999" width="22.125" style="3" customWidth="1"/>
    <col min="11000" max="11000" width="10.625" style="3" customWidth="1"/>
    <col min="11001" max="11001" width="8.5" style="3" customWidth="1"/>
    <col min="11002" max="11002" width="8.25" style="3" customWidth="1"/>
    <col min="11003" max="11003" width="7.25" style="3" customWidth="1"/>
    <col min="11004" max="11005" width="6.625" style="3" customWidth="1"/>
    <col min="11006" max="11006" width="6.75" style="3" customWidth="1"/>
    <col min="11007" max="11007" width="7.25" style="3" customWidth="1"/>
    <col min="11008" max="11008" width="7" style="3" customWidth="1"/>
    <col min="11009" max="11009" width="6.25" style="3" customWidth="1"/>
    <col min="11010" max="11010" width="6.625" style="3" customWidth="1"/>
    <col min="11011" max="11250" width="9" style="3"/>
    <col min="11251" max="11251" width="6.875" style="3" customWidth="1"/>
    <col min="11252" max="11254" width="13.5" style="3" customWidth="1"/>
    <col min="11255" max="11255" width="22.125" style="3" customWidth="1"/>
    <col min="11256" max="11256" width="10.625" style="3" customWidth="1"/>
    <col min="11257" max="11257" width="8.5" style="3" customWidth="1"/>
    <col min="11258" max="11258" width="8.25" style="3" customWidth="1"/>
    <col min="11259" max="11259" width="7.25" style="3" customWidth="1"/>
    <col min="11260" max="11261" width="6.625" style="3" customWidth="1"/>
    <col min="11262" max="11262" width="6.75" style="3" customWidth="1"/>
    <col min="11263" max="11263" width="7.25" style="3" customWidth="1"/>
    <col min="11264" max="11264" width="7" style="3" customWidth="1"/>
    <col min="11265" max="11265" width="6.25" style="3" customWidth="1"/>
    <col min="11266" max="11266" width="6.625" style="3" customWidth="1"/>
    <col min="11267" max="11506" width="9" style="3"/>
    <col min="11507" max="11507" width="6.875" style="3" customWidth="1"/>
    <col min="11508" max="11510" width="13.5" style="3" customWidth="1"/>
    <col min="11511" max="11511" width="22.125" style="3" customWidth="1"/>
    <col min="11512" max="11512" width="10.625" style="3" customWidth="1"/>
    <col min="11513" max="11513" width="8.5" style="3" customWidth="1"/>
    <col min="11514" max="11514" width="8.25" style="3" customWidth="1"/>
    <col min="11515" max="11515" width="7.25" style="3" customWidth="1"/>
    <col min="11516" max="11517" width="6.625" style="3" customWidth="1"/>
    <col min="11518" max="11518" width="6.75" style="3" customWidth="1"/>
    <col min="11519" max="11519" width="7.25" style="3" customWidth="1"/>
    <col min="11520" max="11520" width="7" style="3" customWidth="1"/>
    <col min="11521" max="11521" width="6.25" style="3" customWidth="1"/>
    <col min="11522" max="11522" width="6.625" style="3" customWidth="1"/>
    <col min="11523" max="11762" width="9" style="3"/>
    <col min="11763" max="11763" width="6.875" style="3" customWidth="1"/>
    <col min="11764" max="11766" width="13.5" style="3" customWidth="1"/>
    <col min="11767" max="11767" width="22.125" style="3" customWidth="1"/>
    <col min="11768" max="11768" width="10.625" style="3" customWidth="1"/>
    <col min="11769" max="11769" width="8.5" style="3" customWidth="1"/>
    <col min="11770" max="11770" width="8.25" style="3" customWidth="1"/>
    <col min="11771" max="11771" width="7.25" style="3" customWidth="1"/>
    <col min="11772" max="11773" width="6.625" style="3" customWidth="1"/>
    <col min="11774" max="11774" width="6.75" style="3" customWidth="1"/>
    <col min="11775" max="11775" width="7.25" style="3" customWidth="1"/>
    <col min="11776" max="11776" width="7" style="3" customWidth="1"/>
    <col min="11777" max="11777" width="6.25" style="3" customWidth="1"/>
    <col min="11778" max="11778" width="6.625" style="3" customWidth="1"/>
    <col min="11779" max="12018" width="9" style="3"/>
    <col min="12019" max="12019" width="6.875" style="3" customWidth="1"/>
    <col min="12020" max="12022" width="13.5" style="3" customWidth="1"/>
    <col min="12023" max="12023" width="22.125" style="3" customWidth="1"/>
    <col min="12024" max="12024" width="10.625" style="3" customWidth="1"/>
    <col min="12025" max="12025" width="8.5" style="3" customWidth="1"/>
    <col min="12026" max="12026" width="8.25" style="3" customWidth="1"/>
    <col min="12027" max="12027" width="7.25" style="3" customWidth="1"/>
    <col min="12028" max="12029" width="6.625" style="3" customWidth="1"/>
    <col min="12030" max="12030" width="6.75" style="3" customWidth="1"/>
    <col min="12031" max="12031" width="7.25" style="3" customWidth="1"/>
    <col min="12032" max="12032" width="7" style="3" customWidth="1"/>
    <col min="12033" max="12033" width="6.25" style="3" customWidth="1"/>
    <col min="12034" max="12034" width="6.625" style="3" customWidth="1"/>
    <col min="12035" max="12274" width="9" style="3"/>
    <col min="12275" max="12275" width="6.875" style="3" customWidth="1"/>
    <col min="12276" max="12278" width="13.5" style="3" customWidth="1"/>
    <col min="12279" max="12279" width="22.125" style="3" customWidth="1"/>
    <col min="12280" max="12280" width="10.625" style="3" customWidth="1"/>
    <col min="12281" max="12281" width="8.5" style="3" customWidth="1"/>
    <col min="12282" max="12282" width="8.25" style="3" customWidth="1"/>
    <col min="12283" max="12283" width="7.25" style="3" customWidth="1"/>
    <col min="12284" max="12285" width="6.625" style="3" customWidth="1"/>
    <col min="12286" max="12286" width="6.75" style="3" customWidth="1"/>
    <col min="12287" max="12287" width="7.25" style="3" customWidth="1"/>
    <col min="12288" max="12288" width="7" style="3" customWidth="1"/>
    <col min="12289" max="12289" width="6.25" style="3" customWidth="1"/>
    <col min="12290" max="12290" width="6.625" style="3" customWidth="1"/>
    <col min="12291" max="12530" width="9" style="3"/>
    <col min="12531" max="12531" width="6.875" style="3" customWidth="1"/>
    <col min="12532" max="12534" width="13.5" style="3" customWidth="1"/>
    <col min="12535" max="12535" width="22.125" style="3" customWidth="1"/>
    <col min="12536" max="12536" width="10.625" style="3" customWidth="1"/>
    <col min="12537" max="12537" width="8.5" style="3" customWidth="1"/>
    <col min="12538" max="12538" width="8.25" style="3" customWidth="1"/>
    <col min="12539" max="12539" width="7.25" style="3" customWidth="1"/>
    <col min="12540" max="12541" width="6.625" style="3" customWidth="1"/>
    <col min="12542" max="12542" width="6.75" style="3" customWidth="1"/>
    <col min="12543" max="12543" width="7.25" style="3" customWidth="1"/>
    <col min="12544" max="12544" width="7" style="3" customWidth="1"/>
    <col min="12545" max="12545" width="6.25" style="3" customWidth="1"/>
    <col min="12546" max="12546" width="6.625" style="3" customWidth="1"/>
    <col min="12547" max="12786" width="9" style="3"/>
    <col min="12787" max="12787" width="6.875" style="3" customWidth="1"/>
    <col min="12788" max="12790" width="13.5" style="3" customWidth="1"/>
    <col min="12791" max="12791" width="22.125" style="3" customWidth="1"/>
    <col min="12792" max="12792" width="10.625" style="3" customWidth="1"/>
    <col min="12793" max="12793" width="8.5" style="3" customWidth="1"/>
    <col min="12794" max="12794" width="8.25" style="3" customWidth="1"/>
    <col min="12795" max="12795" width="7.25" style="3" customWidth="1"/>
    <col min="12796" max="12797" width="6.625" style="3" customWidth="1"/>
    <col min="12798" max="12798" width="6.75" style="3" customWidth="1"/>
    <col min="12799" max="12799" width="7.25" style="3" customWidth="1"/>
    <col min="12800" max="12800" width="7" style="3" customWidth="1"/>
    <col min="12801" max="12801" width="6.25" style="3" customWidth="1"/>
    <col min="12802" max="12802" width="6.625" style="3" customWidth="1"/>
    <col min="12803" max="13042" width="9" style="3"/>
    <col min="13043" max="13043" width="6.875" style="3" customWidth="1"/>
    <col min="13044" max="13046" width="13.5" style="3" customWidth="1"/>
    <col min="13047" max="13047" width="22.125" style="3" customWidth="1"/>
    <col min="13048" max="13048" width="10.625" style="3" customWidth="1"/>
    <col min="13049" max="13049" width="8.5" style="3" customWidth="1"/>
    <col min="13050" max="13050" width="8.25" style="3" customWidth="1"/>
    <col min="13051" max="13051" width="7.25" style="3" customWidth="1"/>
    <col min="13052" max="13053" width="6.625" style="3" customWidth="1"/>
    <col min="13054" max="13054" width="6.75" style="3" customWidth="1"/>
    <col min="13055" max="13055" width="7.25" style="3" customWidth="1"/>
    <col min="13056" max="13056" width="7" style="3" customWidth="1"/>
    <col min="13057" max="13057" width="6.25" style="3" customWidth="1"/>
    <col min="13058" max="13058" width="6.625" style="3" customWidth="1"/>
    <col min="13059" max="13298" width="9" style="3"/>
    <col min="13299" max="13299" width="6.875" style="3" customWidth="1"/>
    <col min="13300" max="13302" width="13.5" style="3" customWidth="1"/>
    <col min="13303" max="13303" width="22.125" style="3" customWidth="1"/>
    <col min="13304" max="13304" width="10.625" style="3" customWidth="1"/>
    <col min="13305" max="13305" width="8.5" style="3" customWidth="1"/>
    <col min="13306" max="13306" width="8.25" style="3" customWidth="1"/>
    <col min="13307" max="13307" width="7.25" style="3" customWidth="1"/>
    <col min="13308" max="13309" width="6.625" style="3" customWidth="1"/>
    <col min="13310" max="13310" width="6.75" style="3" customWidth="1"/>
    <col min="13311" max="13311" width="7.25" style="3" customWidth="1"/>
    <col min="13312" max="13312" width="7" style="3" customWidth="1"/>
    <col min="13313" max="13313" width="6.25" style="3" customWidth="1"/>
    <col min="13314" max="13314" width="6.625" style="3" customWidth="1"/>
    <col min="13315" max="13554" width="9" style="3"/>
    <col min="13555" max="13555" width="6.875" style="3" customWidth="1"/>
    <col min="13556" max="13558" width="13.5" style="3" customWidth="1"/>
    <col min="13559" max="13559" width="22.125" style="3" customWidth="1"/>
    <col min="13560" max="13560" width="10.625" style="3" customWidth="1"/>
    <col min="13561" max="13561" width="8.5" style="3" customWidth="1"/>
    <col min="13562" max="13562" width="8.25" style="3" customWidth="1"/>
    <col min="13563" max="13563" width="7.25" style="3" customWidth="1"/>
    <col min="13564" max="13565" width="6.625" style="3" customWidth="1"/>
    <col min="13566" max="13566" width="6.75" style="3" customWidth="1"/>
    <col min="13567" max="13567" width="7.25" style="3" customWidth="1"/>
    <col min="13568" max="13568" width="7" style="3" customWidth="1"/>
    <col min="13569" max="13569" width="6.25" style="3" customWidth="1"/>
    <col min="13570" max="13570" width="6.625" style="3" customWidth="1"/>
    <col min="13571" max="13810" width="9" style="3"/>
    <col min="13811" max="13811" width="6.875" style="3" customWidth="1"/>
    <col min="13812" max="13814" width="13.5" style="3" customWidth="1"/>
    <col min="13815" max="13815" width="22.125" style="3" customWidth="1"/>
    <col min="13816" max="13816" width="10.625" style="3" customWidth="1"/>
    <col min="13817" max="13817" width="8.5" style="3" customWidth="1"/>
    <col min="13818" max="13818" width="8.25" style="3" customWidth="1"/>
    <col min="13819" max="13819" width="7.25" style="3" customWidth="1"/>
    <col min="13820" max="13821" width="6.625" style="3" customWidth="1"/>
    <col min="13822" max="13822" width="6.75" style="3" customWidth="1"/>
    <col min="13823" max="13823" width="7.25" style="3" customWidth="1"/>
    <col min="13824" max="13824" width="7" style="3" customWidth="1"/>
    <col min="13825" max="13825" width="6.25" style="3" customWidth="1"/>
    <col min="13826" max="13826" width="6.625" style="3" customWidth="1"/>
    <col min="13827" max="14066" width="9" style="3"/>
    <col min="14067" max="14067" width="6.875" style="3" customWidth="1"/>
    <col min="14068" max="14070" width="13.5" style="3" customWidth="1"/>
    <col min="14071" max="14071" width="22.125" style="3" customWidth="1"/>
    <col min="14072" max="14072" width="10.625" style="3" customWidth="1"/>
    <col min="14073" max="14073" width="8.5" style="3" customWidth="1"/>
    <col min="14074" max="14074" width="8.25" style="3" customWidth="1"/>
    <col min="14075" max="14075" width="7.25" style="3" customWidth="1"/>
    <col min="14076" max="14077" width="6.625" style="3" customWidth="1"/>
    <col min="14078" max="14078" width="6.75" style="3" customWidth="1"/>
    <col min="14079" max="14079" width="7.25" style="3" customWidth="1"/>
    <col min="14080" max="14080" width="7" style="3" customWidth="1"/>
    <col min="14081" max="14081" width="6.25" style="3" customWidth="1"/>
    <col min="14082" max="14082" width="6.625" style="3" customWidth="1"/>
    <col min="14083" max="14322" width="9" style="3"/>
    <col min="14323" max="14323" width="6.875" style="3" customWidth="1"/>
    <col min="14324" max="14326" width="13.5" style="3" customWidth="1"/>
    <col min="14327" max="14327" width="22.125" style="3" customWidth="1"/>
    <col min="14328" max="14328" width="10.625" style="3" customWidth="1"/>
    <col min="14329" max="14329" width="8.5" style="3" customWidth="1"/>
    <col min="14330" max="14330" width="8.25" style="3" customWidth="1"/>
    <col min="14331" max="14331" width="7.25" style="3" customWidth="1"/>
    <col min="14332" max="14333" width="6.625" style="3" customWidth="1"/>
    <col min="14334" max="14334" width="6.75" style="3" customWidth="1"/>
    <col min="14335" max="14335" width="7.25" style="3" customWidth="1"/>
    <col min="14336" max="14336" width="7" style="3" customWidth="1"/>
    <col min="14337" max="14337" width="6.25" style="3" customWidth="1"/>
    <col min="14338" max="14338" width="6.625" style="3" customWidth="1"/>
    <col min="14339" max="14578" width="9" style="3"/>
    <col min="14579" max="14579" width="6.875" style="3" customWidth="1"/>
    <col min="14580" max="14582" width="13.5" style="3" customWidth="1"/>
    <col min="14583" max="14583" width="22.125" style="3" customWidth="1"/>
    <col min="14584" max="14584" width="10.625" style="3" customWidth="1"/>
    <col min="14585" max="14585" width="8.5" style="3" customWidth="1"/>
    <col min="14586" max="14586" width="8.25" style="3" customWidth="1"/>
    <col min="14587" max="14587" width="7.25" style="3" customWidth="1"/>
    <col min="14588" max="14589" width="6.625" style="3" customWidth="1"/>
    <col min="14590" max="14590" width="6.75" style="3" customWidth="1"/>
    <col min="14591" max="14591" width="7.25" style="3" customWidth="1"/>
    <col min="14592" max="14592" width="7" style="3" customWidth="1"/>
    <col min="14593" max="14593" width="6.25" style="3" customWidth="1"/>
    <col min="14594" max="14594" width="6.625" style="3" customWidth="1"/>
    <col min="14595" max="14834" width="9" style="3"/>
    <col min="14835" max="14835" width="6.875" style="3" customWidth="1"/>
    <col min="14836" max="14838" width="13.5" style="3" customWidth="1"/>
    <col min="14839" max="14839" width="22.125" style="3" customWidth="1"/>
    <col min="14840" max="14840" width="10.625" style="3" customWidth="1"/>
    <col min="14841" max="14841" width="8.5" style="3" customWidth="1"/>
    <col min="14842" max="14842" width="8.25" style="3" customWidth="1"/>
    <col min="14843" max="14843" width="7.25" style="3" customWidth="1"/>
    <col min="14844" max="14845" width="6.625" style="3" customWidth="1"/>
    <col min="14846" max="14846" width="6.75" style="3" customWidth="1"/>
    <col min="14847" max="14847" width="7.25" style="3" customWidth="1"/>
    <col min="14848" max="14848" width="7" style="3" customWidth="1"/>
    <col min="14849" max="14849" width="6.25" style="3" customWidth="1"/>
    <col min="14850" max="14850" width="6.625" style="3" customWidth="1"/>
    <col min="14851" max="15090" width="9" style="3"/>
    <col min="15091" max="15091" width="6.875" style="3" customWidth="1"/>
    <col min="15092" max="15094" width="13.5" style="3" customWidth="1"/>
    <col min="15095" max="15095" width="22.125" style="3" customWidth="1"/>
    <col min="15096" max="15096" width="10.625" style="3" customWidth="1"/>
    <col min="15097" max="15097" width="8.5" style="3" customWidth="1"/>
    <col min="15098" max="15098" width="8.25" style="3" customWidth="1"/>
    <col min="15099" max="15099" width="7.25" style="3" customWidth="1"/>
    <col min="15100" max="15101" width="6.625" style="3" customWidth="1"/>
    <col min="15102" max="15102" width="6.75" style="3" customWidth="1"/>
    <col min="15103" max="15103" width="7.25" style="3" customWidth="1"/>
    <col min="15104" max="15104" width="7" style="3" customWidth="1"/>
    <col min="15105" max="15105" width="6.25" style="3" customWidth="1"/>
    <col min="15106" max="15106" width="6.625" style="3" customWidth="1"/>
    <col min="15107" max="15346" width="9" style="3"/>
    <col min="15347" max="15347" width="6.875" style="3" customWidth="1"/>
    <col min="15348" max="15350" width="13.5" style="3" customWidth="1"/>
    <col min="15351" max="15351" width="22.125" style="3" customWidth="1"/>
    <col min="15352" max="15352" width="10.625" style="3" customWidth="1"/>
    <col min="15353" max="15353" width="8.5" style="3" customWidth="1"/>
    <col min="15354" max="15354" width="8.25" style="3" customWidth="1"/>
    <col min="15355" max="15355" width="7.25" style="3" customWidth="1"/>
    <col min="15356" max="15357" width="6.625" style="3" customWidth="1"/>
    <col min="15358" max="15358" width="6.75" style="3" customWidth="1"/>
    <col min="15359" max="15359" width="7.25" style="3" customWidth="1"/>
    <col min="15360" max="15360" width="7" style="3" customWidth="1"/>
    <col min="15361" max="15361" width="6.25" style="3" customWidth="1"/>
    <col min="15362" max="15362" width="6.625" style="3" customWidth="1"/>
    <col min="15363" max="15602" width="9" style="3"/>
    <col min="15603" max="15603" width="6.875" style="3" customWidth="1"/>
    <col min="15604" max="15606" width="13.5" style="3" customWidth="1"/>
    <col min="15607" max="15607" width="22.125" style="3" customWidth="1"/>
    <col min="15608" max="15608" width="10.625" style="3" customWidth="1"/>
    <col min="15609" max="15609" width="8.5" style="3" customWidth="1"/>
    <col min="15610" max="15610" width="8.25" style="3" customWidth="1"/>
    <col min="15611" max="15611" width="7.25" style="3" customWidth="1"/>
    <col min="15612" max="15613" width="6.625" style="3" customWidth="1"/>
    <col min="15614" max="15614" width="6.75" style="3" customWidth="1"/>
    <col min="15615" max="15615" width="7.25" style="3" customWidth="1"/>
    <col min="15616" max="15616" width="7" style="3" customWidth="1"/>
    <col min="15617" max="15617" width="6.25" style="3" customWidth="1"/>
    <col min="15618" max="15618" width="6.625" style="3" customWidth="1"/>
    <col min="15619" max="15858" width="9" style="3"/>
    <col min="15859" max="15859" width="6.875" style="3" customWidth="1"/>
    <col min="15860" max="15862" width="13.5" style="3" customWidth="1"/>
    <col min="15863" max="15863" width="22.125" style="3" customWidth="1"/>
    <col min="15864" max="15864" width="10.625" style="3" customWidth="1"/>
    <col min="15865" max="15865" width="8.5" style="3" customWidth="1"/>
    <col min="15866" max="15866" width="8.25" style="3" customWidth="1"/>
    <col min="15867" max="15867" width="7.25" style="3" customWidth="1"/>
    <col min="15868" max="15869" width="6.625" style="3" customWidth="1"/>
    <col min="15870" max="15870" width="6.75" style="3" customWidth="1"/>
    <col min="15871" max="15871" width="7.25" style="3" customWidth="1"/>
    <col min="15872" max="15872" width="7" style="3" customWidth="1"/>
    <col min="15873" max="15873" width="6.25" style="3" customWidth="1"/>
    <col min="15874" max="15874" width="6.625" style="3" customWidth="1"/>
    <col min="15875" max="16114" width="9" style="3"/>
    <col min="16115" max="16115" width="6.875" style="3" customWidth="1"/>
    <col min="16116" max="16118" width="13.5" style="3" customWidth="1"/>
    <col min="16119" max="16119" width="22.125" style="3" customWidth="1"/>
    <col min="16120" max="16120" width="10.625" style="3" customWidth="1"/>
    <col min="16121" max="16121" width="8.5" style="3" customWidth="1"/>
    <col min="16122" max="16122" width="8.25" style="3" customWidth="1"/>
    <col min="16123" max="16123" width="7.25" style="3" customWidth="1"/>
    <col min="16124" max="16125" width="6.625" style="3" customWidth="1"/>
    <col min="16126" max="16126" width="6.75" style="3" customWidth="1"/>
    <col min="16127" max="16127" width="7.25" style="3" customWidth="1"/>
    <col min="16128" max="16128" width="7" style="3" customWidth="1"/>
    <col min="16129" max="16129" width="6.25" style="3" customWidth="1"/>
    <col min="16130" max="16130" width="6.625" style="3" customWidth="1"/>
    <col min="16131" max="16384" width="9" style="3"/>
  </cols>
  <sheetData>
    <row r="1" s="25" customFormat="1" ht="40.5" customHeight="1" spans="1:2">
      <c r="A1" s="19" t="s">
        <v>210</v>
      </c>
      <c r="B1" s="19"/>
    </row>
    <row r="2" ht="22.5" customHeight="1" spans="1:2">
      <c r="A2" s="27" t="s">
        <v>54</v>
      </c>
      <c r="B2" s="6" t="s">
        <v>2</v>
      </c>
    </row>
    <row r="3" ht="21.75" customHeight="1" spans="1:2">
      <c r="A3" s="7" t="s">
        <v>211</v>
      </c>
      <c r="B3" s="28" t="s">
        <v>6</v>
      </c>
    </row>
    <row r="4" ht="19.5" customHeight="1" spans="1:2">
      <c r="A4" s="7"/>
      <c r="B4" s="28"/>
    </row>
    <row r="5" s="26" customFormat="1" ht="21.75" customHeight="1" spans="1:2">
      <c r="A5" s="29" t="s">
        <v>212</v>
      </c>
      <c r="B5" s="30">
        <f>B6+B9+B30+B38+B41</f>
        <v>192.5</v>
      </c>
    </row>
    <row r="6" s="26" customFormat="1" ht="21.75" customHeight="1" spans="1:2">
      <c r="A6" s="31" t="s">
        <v>213</v>
      </c>
      <c r="B6" s="30"/>
    </row>
    <row r="7" s="26" customFormat="1" ht="21.75" customHeight="1" spans="1:2">
      <c r="A7" s="31" t="s">
        <v>214</v>
      </c>
      <c r="B7" s="30"/>
    </row>
    <row r="8" s="26" customFormat="1" ht="21.75" customHeight="1" spans="1:2">
      <c r="A8" s="31" t="s">
        <v>215</v>
      </c>
      <c r="B8" s="30"/>
    </row>
    <row r="9" s="26" customFormat="1" ht="21.75" customHeight="1" spans="1:2">
      <c r="A9" s="31" t="s">
        <v>216</v>
      </c>
      <c r="B9" s="30">
        <f>SUM(B10:B29)</f>
        <v>129.5</v>
      </c>
    </row>
    <row r="10" s="26" customFormat="1" ht="21.75" customHeight="1" spans="1:2">
      <c r="A10" s="31" t="s">
        <v>217</v>
      </c>
      <c r="B10" s="30">
        <v>12</v>
      </c>
    </row>
    <row r="11" s="26" customFormat="1" ht="21.75" customHeight="1" spans="1:2">
      <c r="A11" s="31" t="s">
        <v>218</v>
      </c>
      <c r="B11" s="30">
        <v>2</v>
      </c>
    </row>
    <row r="12" s="26" customFormat="1" ht="21.75" customHeight="1" spans="1:2">
      <c r="A12" s="31" t="s">
        <v>219</v>
      </c>
      <c r="B12" s="30"/>
    </row>
    <row r="13" s="26" customFormat="1" ht="21.75" customHeight="1" spans="1:2">
      <c r="A13" s="31" t="s">
        <v>220</v>
      </c>
      <c r="B13" s="30"/>
    </row>
    <row r="14" s="26" customFormat="1" ht="21.75" customHeight="1" spans="1:2">
      <c r="A14" s="31" t="s">
        <v>221</v>
      </c>
      <c r="B14" s="30">
        <v>3</v>
      </c>
    </row>
    <row r="15" s="26" customFormat="1" ht="21.75" customHeight="1" spans="1:2">
      <c r="A15" s="31" t="s">
        <v>222</v>
      </c>
      <c r="B15" s="30">
        <v>18</v>
      </c>
    </row>
    <row r="16" s="26" customFormat="1" ht="21.75" customHeight="1" spans="1:2">
      <c r="A16" s="31" t="s">
        <v>223</v>
      </c>
      <c r="B16" s="30"/>
    </row>
    <row r="17" s="26" customFormat="1" ht="21.75" customHeight="1" spans="1:2">
      <c r="A17" s="31" t="s">
        <v>224</v>
      </c>
      <c r="B17" s="30">
        <v>35</v>
      </c>
    </row>
    <row r="18" s="26" customFormat="1" ht="21.75" customHeight="1" spans="1:2">
      <c r="A18" s="31" t="s">
        <v>225</v>
      </c>
      <c r="B18" s="30"/>
    </row>
    <row r="19" s="26" customFormat="1" ht="21.75" customHeight="1" spans="1:2">
      <c r="A19" s="31" t="s">
        <v>226</v>
      </c>
      <c r="B19" s="30"/>
    </row>
    <row r="20" s="26" customFormat="1" ht="21.75" customHeight="1" spans="1:2">
      <c r="A20" s="31" t="s">
        <v>227</v>
      </c>
      <c r="B20" s="30"/>
    </row>
    <row r="21" s="26" customFormat="1" ht="21.75" customHeight="1" spans="1:2">
      <c r="A21" s="31" t="s">
        <v>228</v>
      </c>
      <c r="B21" s="30"/>
    </row>
    <row r="22" s="26" customFormat="1" ht="21.75" customHeight="1" spans="1:2">
      <c r="A22" s="31" t="s">
        <v>229</v>
      </c>
      <c r="B22" s="30">
        <v>4</v>
      </c>
    </row>
    <row r="23" s="26" customFormat="1" ht="21.75" customHeight="1" spans="1:2">
      <c r="A23" s="31" t="s">
        <v>230</v>
      </c>
      <c r="B23" s="30">
        <v>2</v>
      </c>
    </row>
    <row r="24" s="26" customFormat="1" ht="21.75" customHeight="1" spans="1:2">
      <c r="A24" s="31" t="s">
        <v>231</v>
      </c>
      <c r="B24" s="30">
        <v>32.5</v>
      </c>
    </row>
    <row r="25" s="26" customFormat="1" ht="21.75" customHeight="1" spans="1:2">
      <c r="A25" s="31" t="s">
        <v>232</v>
      </c>
      <c r="B25" s="30"/>
    </row>
    <row r="26" s="26" customFormat="1" ht="21.75" customHeight="1" spans="1:2">
      <c r="A26" s="31" t="s">
        <v>233</v>
      </c>
      <c r="B26" s="30"/>
    </row>
    <row r="27" s="26" customFormat="1" ht="21.75" customHeight="1" spans="1:2">
      <c r="A27" s="31" t="s">
        <v>234</v>
      </c>
      <c r="B27" s="30">
        <v>5</v>
      </c>
    </row>
    <row r="28" s="26" customFormat="1" ht="21.75" customHeight="1" spans="1:2">
      <c r="A28" s="31" t="s">
        <v>235</v>
      </c>
      <c r="B28" s="30">
        <v>1</v>
      </c>
    </row>
    <row r="29" s="26" customFormat="1" ht="21.75" customHeight="1" spans="1:2">
      <c r="A29" s="31" t="s">
        <v>236</v>
      </c>
      <c r="B29" s="30">
        <v>15</v>
      </c>
    </row>
    <row r="30" s="26" customFormat="1" ht="21.75" customHeight="1" spans="1:2">
      <c r="A30" s="31" t="s">
        <v>237</v>
      </c>
      <c r="B30" s="30">
        <f>SUM(B31:B37)</f>
        <v>5</v>
      </c>
    </row>
    <row r="31" s="26" customFormat="1" ht="21.75" customHeight="1" spans="1:2">
      <c r="A31" s="31" t="s">
        <v>238</v>
      </c>
      <c r="B31" s="30"/>
    </row>
    <row r="32" s="26" customFormat="1" ht="21.75" customHeight="1" spans="1:2">
      <c r="A32" s="31" t="s">
        <v>239</v>
      </c>
      <c r="B32" s="30"/>
    </row>
    <row r="33" s="26" customFormat="1" ht="21.75" customHeight="1" spans="1:2">
      <c r="A33" s="31" t="s">
        <v>240</v>
      </c>
      <c r="B33" s="30">
        <v>5</v>
      </c>
    </row>
    <row r="34" s="26" customFormat="1" ht="21.75" customHeight="1" spans="1:2">
      <c r="A34" s="31" t="s">
        <v>241</v>
      </c>
      <c r="B34" s="30"/>
    </row>
    <row r="35" s="26" customFormat="1" ht="21.75" customHeight="1" spans="1:2">
      <c r="A35" s="31" t="s">
        <v>242</v>
      </c>
      <c r="B35" s="30"/>
    </row>
    <row r="36" s="26" customFormat="1" ht="21.75" customHeight="1" spans="1:2">
      <c r="A36" s="31" t="s">
        <v>243</v>
      </c>
      <c r="B36" s="30"/>
    </row>
    <row r="37" s="26" customFormat="1" ht="21.75" customHeight="1" spans="1:2">
      <c r="A37" s="31" t="s">
        <v>244</v>
      </c>
      <c r="B37" s="30"/>
    </row>
    <row r="38" s="26" customFormat="1" ht="23" customHeight="1" spans="1:2">
      <c r="A38" s="31" t="s">
        <v>245</v>
      </c>
      <c r="B38" s="30"/>
    </row>
    <row r="39" s="26" customFormat="1" ht="23" customHeight="1" spans="1:2">
      <c r="A39" s="32" t="s">
        <v>246</v>
      </c>
      <c r="B39" s="30"/>
    </row>
    <row r="40" s="26" customFormat="1" ht="23" customHeight="1" spans="1:2">
      <c r="A40" s="33" t="s">
        <v>247</v>
      </c>
      <c r="B40" s="34"/>
    </row>
    <row r="41" s="26" customFormat="1" ht="23" customHeight="1" spans="1:2">
      <c r="A41" s="35" t="s">
        <v>248</v>
      </c>
      <c r="B41" s="36">
        <v>58</v>
      </c>
    </row>
    <row r="42" ht="23" customHeight="1" spans="1:2">
      <c r="A42" s="35" t="s">
        <v>249</v>
      </c>
      <c r="B42" s="36">
        <v>58</v>
      </c>
    </row>
  </sheetData>
  <mergeCells count="3">
    <mergeCell ref="A1:B1"/>
    <mergeCell ref="A3:A4"/>
    <mergeCell ref="B3:B4"/>
  </mergeCells>
  <pageMargins left="0.699305555555556" right="0.699305555555556" top="0.75" bottom="0.75" header="0.3" footer="0.3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3"/>
  <sheetViews>
    <sheetView workbookViewId="0">
      <selection activeCell="B5" sqref="B5"/>
    </sheetView>
  </sheetViews>
  <sheetFormatPr defaultColWidth="9" defaultRowHeight="13.5" outlineLevelCol="1"/>
  <cols>
    <col min="1" max="1" width="37.5" style="3" customWidth="1"/>
    <col min="2" max="2" width="29.5" style="3" customWidth="1"/>
    <col min="3" max="16384" width="9" style="3"/>
  </cols>
  <sheetData>
    <row r="1" customHeight="1" spans="1:2">
      <c r="A1" s="19" t="s">
        <v>250</v>
      </c>
      <c r="B1" s="19"/>
    </row>
    <row r="2" ht="38.25" customHeight="1" spans="1:2">
      <c r="A2" s="19"/>
      <c r="B2" s="19"/>
    </row>
    <row r="3" ht="21.75" customHeight="1" spans="1:2">
      <c r="A3" s="20" t="s">
        <v>54</v>
      </c>
      <c r="B3" s="21" t="s">
        <v>2</v>
      </c>
    </row>
    <row r="4" ht="35.25" customHeight="1" spans="1:2">
      <c r="A4" s="11" t="s">
        <v>38</v>
      </c>
      <c r="B4" s="11" t="s">
        <v>251</v>
      </c>
    </row>
    <row r="5" ht="35.25" customHeight="1" spans="1:2">
      <c r="A5" s="22" t="s">
        <v>252</v>
      </c>
      <c r="B5" s="11">
        <v>1039.68</v>
      </c>
    </row>
    <row r="6" ht="35.25" customHeight="1" spans="1:2">
      <c r="A6" s="22" t="s">
        <v>253</v>
      </c>
      <c r="B6" s="11">
        <f>B7+B8+B9</f>
        <v>51</v>
      </c>
    </row>
    <row r="7" ht="35.25" customHeight="1" spans="1:2">
      <c r="A7" s="22" t="s">
        <v>254</v>
      </c>
      <c r="B7" s="14">
        <v>40</v>
      </c>
    </row>
    <row r="8" ht="35.25" customHeight="1" spans="1:2">
      <c r="A8" s="22" t="s">
        <v>255</v>
      </c>
      <c r="B8" s="14">
        <v>8</v>
      </c>
    </row>
    <row r="9" ht="35.25" customHeight="1" spans="1:2">
      <c r="A9" s="22" t="s">
        <v>256</v>
      </c>
      <c r="B9" s="14">
        <v>3</v>
      </c>
    </row>
    <row r="10" ht="35.25" customHeight="1" spans="1:2">
      <c r="A10" s="22" t="s">
        <v>257</v>
      </c>
      <c r="B10" s="14">
        <v>3</v>
      </c>
    </row>
    <row r="11" ht="35.25" customHeight="1" spans="1:2">
      <c r="A11" s="22" t="s">
        <v>258</v>
      </c>
      <c r="B11" s="14">
        <v>0</v>
      </c>
    </row>
    <row r="12" ht="35.25" customHeight="1" spans="1:2">
      <c r="A12" s="22" t="s">
        <v>259</v>
      </c>
      <c r="B12" s="14">
        <v>51</v>
      </c>
    </row>
    <row r="13" ht="130.5" customHeight="1" spans="1:2">
      <c r="A13" s="23" t="s">
        <v>260</v>
      </c>
      <c r="B13" s="24"/>
    </row>
  </sheetData>
  <mergeCells count="2">
    <mergeCell ref="A13:B13"/>
    <mergeCell ref="A1:B2"/>
  </mergeCells>
  <pageMargins left="0.699305555555556" right="0.699305555555556" top="0.75" bottom="0.75" header="0.3" footer="0.3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9"/>
  <sheetViews>
    <sheetView workbookViewId="0">
      <selection activeCell="A1" sqref="A1:D1"/>
    </sheetView>
  </sheetViews>
  <sheetFormatPr defaultColWidth="9" defaultRowHeight="13.5" outlineLevelCol="3"/>
  <cols>
    <col min="1" max="1" width="18.375" customWidth="1"/>
    <col min="2" max="4" width="17.375" customWidth="1"/>
  </cols>
  <sheetData>
    <row r="1" ht="39" customHeight="1" spans="1:4">
      <c r="A1" s="15" t="s">
        <v>261</v>
      </c>
      <c r="B1" s="15"/>
      <c r="C1" s="15"/>
      <c r="D1" s="15"/>
    </row>
    <row r="2" ht="26.25" customHeight="1" spans="1:4">
      <c r="A2" s="16" t="s">
        <v>54</v>
      </c>
      <c r="B2" s="17"/>
      <c r="C2" s="17"/>
      <c r="D2" s="18" t="s">
        <v>2</v>
      </c>
    </row>
    <row r="3" ht="27.75" customHeight="1" spans="1:4">
      <c r="A3" s="11" t="s">
        <v>262</v>
      </c>
      <c r="B3" s="11" t="s">
        <v>263</v>
      </c>
      <c r="C3" s="11"/>
      <c r="D3" s="11"/>
    </row>
    <row r="4" ht="27.75" customHeight="1" spans="1:4">
      <c r="A4" s="11"/>
      <c r="B4" s="14" t="s">
        <v>264</v>
      </c>
      <c r="C4" s="14" t="s">
        <v>265</v>
      </c>
      <c r="D4" s="14" t="s">
        <v>266</v>
      </c>
    </row>
    <row r="5" ht="27.75" customHeight="1" spans="1:4">
      <c r="A5" s="14"/>
      <c r="B5" s="14"/>
      <c r="C5" s="14"/>
      <c r="D5" s="14"/>
    </row>
    <row r="6" ht="27.75" customHeight="1" spans="1:4">
      <c r="A6" s="14"/>
      <c r="B6" s="14"/>
      <c r="C6" s="14"/>
      <c r="D6" s="14"/>
    </row>
    <row r="7" ht="27.75" customHeight="1" spans="1:4">
      <c r="A7" s="14"/>
      <c r="B7" s="14"/>
      <c r="C7" s="14"/>
      <c r="D7" s="14"/>
    </row>
    <row r="8" ht="27.75" customHeight="1" spans="1:4">
      <c r="A8" s="14"/>
      <c r="B8" s="14"/>
      <c r="C8" s="14"/>
      <c r="D8" s="14"/>
    </row>
    <row r="9" ht="27.75" customHeight="1" spans="1:4">
      <c r="A9" s="14"/>
      <c r="B9" s="14" t="s">
        <v>77</v>
      </c>
      <c r="C9" s="14"/>
      <c r="D9" s="14"/>
    </row>
  </sheetData>
  <mergeCells count="3">
    <mergeCell ref="A1:D1"/>
    <mergeCell ref="B3:D3"/>
    <mergeCell ref="A3:A4"/>
  </mergeCells>
  <pageMargins left="0.699305555555556" right="0.699305555555556" top="0.75" bottom="0.75" header="0.3" footer="0.3"/>
  <pageSetup paperSize="300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workbookViewId="0">
      <selection activeCell="D18" sqref="D18"/>
    </sheetView>
  </sheetViews>
  <sheetFormatPr defaultColWidth="9" defaultRowHeight="13.5" outlineLevelCol="7"/>
  <cols>
    <col min="1" max="1" width="27.125" style="3" customWidth="1"/>
    <col min="2" max="2" width="10" style="3" customWidth="1"/>
    <col min="3" max="3" width="14.375" style="3" customWidth="1"/>
    <col min="4" max="4" width="17.5" style="3" customWidth="1"/>
    <col min="5" max="5" width="16.125" style="3" customWidth="1"/>
    <col min="6" max="6" width="16.625" style="3" customWidth="1"/>
    <col min="7" max="7" width="13.125" style="3" customWidth="1"/>
    <col min="8" max="8" width="10.375" style="3" customWidth="1"/>
    <col min="9" max="16384" width="9" style="3"/>
  </cols>
  <sheetData>
    <row r="1" ht="35.25" customHeight="1" spans="1:8">
      <c r="A1" s="4" t="s">
        <v>267</v>
      </c>
      <c r="B1" s="4"/>
      <c r="C1" s="4"/>
      <c r="D1" s="4"/>
      <c r="E1" s="4"/>
      <c r="F1" s="4"/>
      <c r="G1" s="4"/>
      <c r="H1" s="4"/>
    </row>
    <row r="2" ht="22.5" customHeight="1" spans="1:8">
      <c r="A2" s="5" t="s">
        <v>1</v>
      </c>
      <c r="B2" s="5"/>
      <c r="C2" s="6"/>
      <c r="D2" s="6"/>
      <c r="E2" s="6"/>
      <c r="F2" s="6"/>
      <c r="H2" s="3" t="s">
        <v>2</v>
      </c>
    </row>
    <row r="3" ht="55.5" customHeight="1" spans="1:8">
      <c r="A3" s="7" t="s">
        <v>268</v>
      </c>
      <c r="B3" s="7" t="s">
        <v>62</v>
      </c>
      <c r="C3" s="7" t="s">
        <v>269</v>
      </c>
      <c r="D3" s="7"/>
      <c r="E3" s="7"/>
      <c r="F3" s="8"/>
      <c r="G3" s="9" t="s">
        <v>270</v>
      </c>
      <c r="H3" s="9" t="s">
        <v>271</v>
      </c>
    </row>
    <row r="4" ht="55.5" customHeight="1" spans="1:8">
      <c r="A4" s="7"/>
      <c r="B4" s="7"/>
      <c r="C4" s="7" t="s">
        <v>77</v>
      </c>
      <c r="D4" s="7" t="s">
        <v>272</v>
      </c>
      <c r="E4" s="7" t="s">
        <v>273</v>
      </c>
      <c r="F4" s="7" t="s">
        <v>274</v>
      </c>
      <c r="G4" s="10"/>
      <c r="H4" s="10"/>
    </row>
    <row r="5" s="1" customFormat="1" ht="18.75" customHeight="1" spans="1:8">
      <c r="A5" s="7" t="s">
        <v>76</v>
      </c>
      <c r="B5" s="7">
        <v>1</v>
      </c>
      <c r="C5" s="7">
        <v>2</v>
      </c>
      <c r="D5" s="7">
        <v>3</v>
      </c>
      <c r="E5" s="7">
        <v>4</v>
      </c>
      <c r="F5" s="7">
        <v>5</v>
      </c>
      <c r="G5" s="11">
        <v>6</v>
      </c>
      <c r="H5" s="11">
        <v>7</v>
      </c>
    </row>
    <row r="6" s="1" customFormat="1" ht="18.75" customHeight="1" spans="1:8">
      <c r="A6" s="12" t="s">
        <v>77</v>
      </c>
      <c r="B6" s="7">
        <v>969.68</v>
      </c>
      <c r="C6" s="7">
        <v>969.68</v>
      </c>
      <c r="D6" s="7">
        <v>969.68</v>
      </c>
      <c r="E6" s="7"/>
      <c r="F6" s="7"/>
      <c r="G6" s="11"/>
      <c r="H6" s="11"/>
    </row>
    <row r="7" ht="16.5" customHeight="1" spans="1:8">
      <c r="A7" s="12" t="s">
        <v>39</v>
      </c>
      <c r="B7" s="12">
        <v>498.88</v>
      </c>
      <c r="C7" s="12">
        <v>498.88</v>
      </c>
      <c r="D7" s="12">
        <v>498.88</v>
      </c>
      <c r="E7" s="12"/>
      <c r="F7" s="13"/>
      <c r="G7" s="14"/>
      <c r="H7" s="14"/>
    </row>
    <row r="8" spans="1:8">
      <c r="A8" s="12" t="s">
        <v>40</v>
      </c>
      <c r="B8" s="12">
        <v>103.95</v>
      </c>
      <c r="C8" s="12">
        <v>103.95</v>
      </c>
      <c r="D8" s="12">
        <v>103.95</v>
      </c>
      <c r="E8" s="12"/>
      <c r="F8" s="13"/>
      <c r="G8" s="14"/>
      <c r="H8" s="14"/>
    </row>
    <row r="9" spans="1:8">
      <c r="A9" s="12" t="s">
        <v>41</v>
      </c>
      <c r="B9" s="12">
        <v>366.85</v>
      </c>
      <c r="C9" s="12">
        <v>366.85</v>
      </c>
      <c r="D9" s="12">
        <v>366.85</v>
      </c>
      <c r="E9" s="12"/>
      <c r="F9" s="13"/>
      <c r="G9" s="14"/>
      <c r="H9" s="14"/>
    </row>
    <row r="10" spans="1:8">
      <c r="A10" s="12" t="s">
        <v>275</v>
      </c>
      <c r="B10" s="12">
        <v>0</v>
      </c>
      <c r="C10" s="12">
        <v>0</v>
      </c>
      <c r="D10" s="12">
        <v>0</v>
      </c>
      <c r="E10" s="12"/>
      <c r="F10" s="13"/>
      <c r="G10" s="14"/>
      <c r="H10" s="14"/>
    </row>
  </sheetData>
  <mergeCells count="7">
    <mergeCell ref="A1:H1"/>
    <mergeCell ref="C2:F2"/>
    <mergeCell ref="C3:E3"/>
    <mergeCell ref="A3:A4"/>
    <mergeCell ref="B3:B4"/>
    <mergeCell ref="G3:G4"/>
    <mergeCell ref="H3:H4"/>
  </mergeCells>
  <pageMargins left="0.699305555555556" right="0.699305555555556" top="0.75" bottom="0.75" header="0.3" footer="0.3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4"/>
  <sheetViews>
    <sheetView workbookViewId="0">
      <selection activeCell="D8" sqref="D8"/>
    </sheetView>
  </sheetViews>
  <sheetFormatPr defaultColWidth="9" defaultRowHeight="13.5"/>
  <cols>
    <col min="1" max="1" width="27" style="3" customWidth="1"/>
    <col min="2" max="2" width="10" style="3" customWidth="1"/>
    <col min="3" max="3" width="14.375" style="3" customWidth="1"/>
    <col min="4" max="4" width="15.5" style="3" customWidth="1"/>
    <col min="5" max="5" width="15.75" style="3" customWidth="1"/>
    <col min="6" max="6" width="16" style="3" customWidth="1"/>
    <col min="7" max="7" width="13.125" style="3" customWidth="1"/>
    <col min="8" max="9" width="10.375" style="3" customWidth="1"/>
    <col min="10" max="16384" width="9" style="3"/>
  </cols>
  <sheetData>
    <row r="1" ht="35.25" customHeight="1" spans="1:9">
      <c r="A1" s="4" t="s">
        <v>276</v>
      </c>
      <c r="B1" s="4"/>
      <c r="C1" s="4"/>
      <c r="D1" s="4"/>
      <c r="E1" s="4"/>
      <c r="F1" s="4"/>
      <c r="G1" s="4"/>
      <c r="H1" s="4"/>
      <c r="I1" s="4"/>
    </row>
    <row r="2" ht="22.5" customHeight="1" spans="1:9">
      <c r="A2" s="5" t="s">
        <v>1</v>
      </c>
      <c r="B2" s="5"/>
      <c r="C2" s="6"/>
      <c r="D2" s="6"/>
      <c r="E2" s="6"/>
      <c r="F2" s="6"/>
      <c r="I2" s="3" t="s">
        <v>2</v>
      </c>
    </row>
    <row r="3" ht="55.5" customHeight="1" spans="1:9">
      <c r="A3" s="7" t="s">
        <v>268</v>
      </c>
      <c r="B3" s="7" t="s">
        <v>62</v>
      </c>
      <c r="C3" s="7" t="s">
        <v>269</v>
      </c>
      <c r="D3" s="7"/>
      <c r="E3" s="7"/>
      <c r="F3" s="8"/>
      <c r="G3" s="9" t="s">
        <v>270</v>
      </c>
      <c r="H3" s="9" t="s">
        <v>271</v>
      </c>
      <c r="I3" s="11" t="s">
        <v>277</v>
      </c>
    </row>
    <row r="4" ht="55.5" customHeight="1" spans="1:9">
      <c r="A4" s="7"/>
      <c r="B4" s="7"/>
      <c r="C4" s="7" t="s">
        <v>77</v>
      </c>
      <c r="D4" s="7" t="s">
        <v>272</v>
      </c>
      <c r="E4" s="7" t="s">
        <v>273</v>
      </c>
      <c r="F4" s="7" t="s">
        <v>274</v>
      </c>
      <c r="G4" s="10"/>
      <c r="H4" s="10"/>
      <c r="I4" s="11"/>
    </row>
    <row r="5" s="1" customFormat="1" ht="18.75" customHeight="1" spans="1:9">
      <c r="A5" s="7" t="s">
        <v>76</v>
      </c>
      <c r="B5" s="7">
        <v>1</v>
      </c>
      <c r="C5" s="7">
        <v>2</v>
      </c>
      <c r="D5" s="7">
        <v>3</v>
      </c>
      <c r="E5" s="7">
        <v>4</v>
      </c>
      <c r="F5" s="7">
        <v>5</v>
      </c>
      <c r="G5" s="11">
        <v>6</v>
      </c>
      <c r="H5" s="11">
        <v>7</v>
      </c>
      <c r="I5" s="11"/>
    </row>
    <row r="6" s="1" customFormat="1" ht="18.75" customHeight="1" spans="1:9">
      <c r="A6" s="12" t="s">
        <v>77</v>
      </c>
      <c r="B6" s="7">
        <f>SUM(B7:B10)</f>
        <v>192.5</v>
      </c>
      <c r="C6" s="7">
        <f>SUM(C7:C10)</f>
        <v>192.5</v>
      </c>
      <c r="D6" s="7">
        <f>SUM(D7:D10)</f>
        <v>192.5</v>
      </c>
      <c r="E6" s="7"/>
      <c r="F6" s="7"/>
      <c r="G6" s="11"/>
      <c r="H6" s="11"/>
      <c r="I6" s="11"/>
    </row>
    <row r="7" ht="16.5" customHeight="1" spans="1:9">
      <c r="A7" s="12" t="s">
        <v>278</v>
      </c>
      <c r="B7" s="7">
        <f>C7+G7+H7</f>
        <v>65</v>
      </c>
      <c r="C7" s="7">
        <f>D7+E7+F7</f>
        <v>65</v>
      </c>
      <c r="D7" s="12">
        <v>65</v>
      </c>
      <c r="E7" s="12"/>
      <c r="F7" s="13"/>
      <c r="G7" s="14"/>
      <c r="H7" s="14"/>
      <c r="I7" s="14"/>
    </row>
    <row r="8" spans="1:9">
      <c r="A8" s="12" t="s">
        <v>279</v>
      </c>
      <c r="B8" s="7">
        <f>C8+G8+H8</f>
        <v>5</v>
      </c>
      <c r="C8" s="7">
        <f>D8+E8+F8</f>
        <v>5</v>
      </c>
      <c r="D8" s="12">
        <v>5</v>
      </c>
      <c r="E8" s="12"/>
      <c r="F8" s="13"/>
      <c r="G8" s="14"/>
      <c r="H8" s="14"/>
      <c r="I8" s="14"/>
    </row>
    <row r="9" spans="1:9">
      <c r="A9" s="12" t="s">
        <v>280</v>
      </c>
      <c r="B9" s="7"/>
      <c r="C9" s="7"/>
      <c r="D9" s="12"/>
      <c r="E9" s="12"/>
      <c r="F9" s="13"/>
      <c r="G9" s="14"/>
      <c r="H9" s="14"/>
      <c r="I9" s="14"/>
    </row>
    <row r="10" spans="1:9">
      <c r="A10" s="12" t="s">
        <v>281</v>
      </c>
      <c r="B10" s="7">
        <f>C10+G10+H10</f>
        <v>122.5</v>
      </c>
      <c r="C10" s="7">
        <f>D10+E10+F10</f>
        <v>122.5</v>
      </c>
      <c r="D10" s="14">
        <v>122.5</v>
      </c>
      <c r="E10" s="14"/>
      <c r="F10" s="14"/>
      <c r="G10" s="14"/>
      <c r="H10" s="14"/>
      <c r="I10" s="14"/>
    </row>
    <row r="11" spans="1:9">
      <c r="A11" s="14"/>
      <c r="B11" s="14"/>
      <c r="C11" s="14"/>
      <c r="D11" s="14"/>
      <c r="E11" s="14"/>
      <c r="F11" s="14"/>
      <c r="G11" s="14"/>
      <c r="H11" s="14"/>
      <c r="I11" s="14"/>
    </row>
    <row r="12" spans="1:9">
      <c r="A12" s="14"/>
      <c r="B12" s="14"/>
      <c r="C12" s="14"/>
      <c r="D12" s="14"/>
      <c r="E12" s="14"/>
      <c r="F12" s="14"/>
      <c r="G12" s="14"/>
      <c r="H12" s="14"/>
      <c r="I12" s="14"/>
    </row>
    <row r="13" spans="1:9">
      <c r="A13" s="14"/>
      <c r="B13" s="14"/>
      <c r="C13" s="14"/>
      <c r="D13" s="14"/>
      <c r="E13" s="14"/>
      <c r="F13" s="14"/>
      <c r="G13" s="14"/>
      <c r="H13" s="14"/>
      <c r="I13" s="14"/>
    </row>
    <row r="14" s="2" customFormat="1" ht="22.5" customHeight="1" spans="1:1">
      <c r="A14" s="2" t="s">
        <v>282</v>
      </c>
    </row>
  </sheetData>
  <mergeCells count="8">
    <mergeCell ref="A1:I1"/>
    <mergeCell ref="C2:F2"/>
    <mergeCell ref="C3:E3"/>
    <mergeCell ref="A3:A4"/>
    <mergeCell ref="B3:B4"/>
    <mergeCell ref="G3:G4"/>
    <mergeCell ref="H3:H4"/>
    <mergeCell ref="I3:I4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1-部门收支总体情况表</vt:lpstr>
      <vt:lpstr>2-部门收入总体情况表</vt:lpstr>
      <vt:lpstr>3-部门支出总体情况表</vt:lpstr>
      <vt:lpstr>4-财政拨款收支总体情况表</vt:lpstr>
      <vt:lpstr>5-一般公共预算支出情况表</vt:lpstr>
      <vt:lpstr>6-一般公共预算基本支出情况表</vt:lpstr>
      <vt:lpstr>7-一般公共预算项目支出情况表</vt:lpstr>
      <vt:lpstr>8-一般公共预算安排的行政经费及“三公”经费预算表</vt:lpstr>
      <vt:lpstr>9-政府性基金预算支出情况表</vt:lpstr>
      <vt:lpstr>10-部门预算基本支出预算表</vt:lpstr>
      <vt:lpstr>11-部门预算项目支出及其他支出预算表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NTKO</cp:lastModifiedBy>
  <dcterms:created xsi:type="dcterms:W3CDTF">2006-09-16T00:00:00Z</dcterms:created>
  <dcterms:modified xsi:type="dcterms:W3CDTF">2018-03-25T12:28:26Z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2052-10.1.0.7223</vt:lpwstr>
  </property>
</Properties>
</file>